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771" activeTab="0"/>
  </bookViews>
  <sheets>
    <sheet name="форма 2-ИП ТС" sheetId="1" r:id="rId1"/>
  </sheets>
  <definedNames>
    <definedName name="_xlfn.SUMIFS" hidden="1">#NAME?</definedName>
    <definedName name="_xlnm.Print_Titles" localSheetId="0">'форма 2-ИП ТС'!$7:$13</definedName>
    <definedName name="_xlnm.Print_Area" localSheetId="0">'форма 2-ИП ТС'!$A$1:$FZ$87</definedName>
  </definedNames>
  <calcPr fullCalcOnLoad="1"/>
</workbook>
</file>

<file path=xl/sharedStrings.xml><?xml version="1.0" encoding="utf-8"?>
<sst xmlns="http://schemas.openxmlformats.org/spreadsheetml/2006/main" count="323" uniqueCount="202">
  <si>
    <t>№
п/п</t>
  </si>
  <si>
    <t>М.П.</t>
  </si>
  <si>
    <t>Ф.И.О.</t>
  </si>
  <si>
    <t xml:space="preserve"> годы</t>
  </si>
  <si>
    <t xml:space="preserve">в сфере теплоснабжения на </t>
  </si>
  <si>
    <t>Всего</t>
  </si>
  <si>
    <t>ИТОГО по программе</t>
  </si>
  <si>
    <t>(наименование регулируемой организации)</t>
  </si>
  <si>
    <t>%</t>
  </si>
  <si>
    <t>Инвестиционная программа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</si>
  <si>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</si>
  <si>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</si>
  <si>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</si>
  <si>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</si>
  <si>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</si>
  <si>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</si>
  <si>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</si>
  <si>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Наименование</t>
  </si>
  <si>
    <t>Ед.
изм.</t>
  </si>
  <si>
    <t>Значение показателя</t>
  </si>
  <si>
    <t>показателя</t>
  </si>
  <si>
    <t>до</t>
  </si>
  <si>
    <t>после</t>
  </si>
  <si>
    <t>(мощность,</t>
  </si>
  <si>
    <t>реализации</t>
  </si>
  <si>
    <t>протяженность,</t>
  </si>
  <si>
    <t>мероприятия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</si>
  <si>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</si>
  <si>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</si>
  <si>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</si>
  <si>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</t>
  </si>
  <si>
    <t>1.1.2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</si>
  <si>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</si>
  <si>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1.2.1</t>
  </si>
  <si>
    <t>1.2.2</t>
  </si>
  <si>
    <t>1.3. Увеличение пропускной способности существующих тепловых сетей в целях подключения потребителей</t>
  </si>
  <si>
    <t>1.3.1</t>
  </si>
  <si>
    <t>1.3.2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</si>
  <si>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</si>
  <si>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1.4.1</t>
  </si>
  <si>
    <t>1.4.2</t>
  </si>
  <si>
    <t>Всего по группе 1.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</si>
  <si>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</si>
  <si>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2.1.1</t>
  </si>
  <si>
    <t>2.1.2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</si>
  <si>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</si>
  <si>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</si>
  <si>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</si>
  <si>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3.1.1</t>
  </si>
  <si>
    <t>3.1.2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</si>
  <si>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</si>
  <si>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</si>
  <si>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</si>
  <si>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</si>
  <si>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</si>
  <si>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</si>
  <si>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</si>
  <si>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5.2.1</t>
  </si>
  <si>
    <t>Всего по группе 5.</t>
  </si>
  <si>
    <t>ПАО "Приаргунское производственное горно-химическое объединение"</t>
  </si>
  <si>
    <t>ПСД 2015 года ООО Сибтехэнерго</t>
  </si>
  <si>
    <t>3.2.1.</t>
  </si>
  <si>
    <t>СОГЛАСОВАНО:</t>
  </si>
  <si>
    <t xml:space="preserve">Заместитель генерального директора – технический директор АО "ОТЭК" </t>
  </si>
  <si>
    <t>А.Б. Баукин</t>
  </si>
  <si>
    <t>С.А. Заикин</t>
  </si>
  <si>
    <t>И.о. директора филиала АО "ОТЭК" в г. Краснокаменске</t>
  </si>
  <si>
    <t>ТЭЦ</t>
  </si>
  <si>
    <t>год</t>
  </si>
  <si>
    <t>тыс.час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</si>
  <si>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</si>
  <si>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Профинансировано к 2020г.</t>
  </si>
  <si>
    <t>Коэффициент полезного действия (степень очистки газов)</t>
  </si>
  <si>
    <t>Ресурс заменненных поверхностей</t>
  </si>
  <si>
    <t>2024</t>
  </si>
  <si>
    <t>2025</t>
  </si>
  <si>
    <t xml:space="preserve">Выполнение Плана мероприятий по минимизации негативного воздействия ГК "Росатом" на окружающую среду до 2025 года, согласно распоряжения ГК "Росатом" от 29.03.2021г. № 1-1/197-Р.  </t>
  </si>
  <si>
    <t>2026</t>
  </si>
  <si>
    <t>2027</t>
  </si>
  <si>
    <t>2028</t>
  </si>
  <si>
    <t>3.2.3.</t>
  </si>
  <si>
    <t>3.2.4.</t>
  </si>
  <si>
    <t>3.2.5.</t>
  </si>
  <si>
    <t>3.2.8.</t>
  </si>
  <si>
    <t xml:space="preserve">КА БКЗ-210 ст. № 5 был введён в эксплуатацию в 1980 г. Парковый ресурс работы ВЭК, ВЗП, экранных труб, п/п составляет 150 тыс. час. В настоящее время парковый ресурс выработан более чем в 2 раза. Имеет место утонение стенок труб, золовой и коррозионный износ, неоднократные отказы работы к/а из-за разрывов труб, недостаток воздуха на горение для поддержания номинальной нагрузки котла из-за износа кубов ВЗП.                </t>
  </si>
  <si>
    <t xml:space="preserve">КА БКЗ-210 ст. № 6 был введён в эксплуатацию в 1981 г. Парковый ресурс работы ВЗП, экранных труб, п/п составляет 150 тыс. час. В настоящее время парковый ресурс выработан более чем в 2 раза. Имеет место утонение стенок труб, золовой и коррозионный износ, неоднократные отказы работы к/а из-за разрывов труб, недостаток воздуха на горение для поддержания номинальной нагрузки котла из-за износа кубов ВЗП. После замены будет обеспечен оптимальный режим работы оборудования ТЭЦ на длительный срок, что повысит надежность работы ТЭЦ.                                                                       </t>
  </si>
  <si>
    <t>Техническое перевооружение градирни № 3</t>
  </si>
  <si>
    <t>3.2.11.</t>
  </si>
  <si>
    <t>Техническое перевооружение градирни № 5</t>
  </si>
  <si>
    <t>Увеличение фактического паркового ресурса течек питателей сырого угля, пылепроводов, коробов уходящих газов, пылеугольных горелок, экранов топки, пароперегревателя 1-4 ст., газозаборных шахт с оголовками, в связи с высокой зольностью угля. Снижение потерь тепловой энергии путём приведения тепловой изоляции в соответствие с тепловым паспортом котла.</t>
  </si>
  <si>
    <t>час.</t>
  </si>
  <si>
    <t>от 13500 до 33600</t>
  </si>
  <si>
    <t>Межремонтный ресурс между капитальными ремонтами</t>
  </si>
  <si>
    <t>Доработка рабочей документации проектно-сметной документации по техническому перевооружению градирни БГ-1600 ст. № 5 с последующим выполнением строительно-монтажных работ.
Доработка рабочей документации ПСД по модернизации Градирни БГ-1600 №5 с последующим выполнением строительно-монтажных работ необходима, так как за прошедшие пять лет её техническое состояние значительно ухудшилось и имеющийся проект не охватывает часть работ по её восстановлению. Сама же модернизация БГ-1600 ст. № 5 необходима для повышения эффективности работы турбоагрегата Т-110/120-130 ст. № 7, т.к. работа турбины с давлением отработанного пара в конденсаторе выше допустимого значения приводит к повышенному нагреву элементов проточной части ЧНД, сопловых и рабочих лопаток и цилиндра за счет повышения температуры насыщения, а также тепла, получаемого в результате увеличивающихся потерь на трение.</t>
  </si>
  <si>
    <t>Приведение в соответствие Правил технической эксплуатации электрических станций и сетей РФ (Приказ Минэнерго России от 19.06.2003г. № 229). Увеличение прибыли от продажи электроэнергии и мощности. Снижение эксплуатационных затрат. Повышение качества и надёжности электро – и теплоснабжения потребителей. Увеличение возможностей противоаварийной автоматики – импульсная разгрузка.</t>
  </si>
  <si>
    <t>Температура охлажденной циркуляционной воды лето,°С</t>
  </si>
  <si>
    <t>°С</t>
  </si>
  <si>
    <t>Давление в конденсаторе</t>
  </si>
  <si>
    <t>кПа</t>
  </si>
  <si>
    <t>Модернизация БГ-1600 ст. № 3 необходима для повышения эффективности работы турбоагрегатов, т.к. работа турбины с давлением отработанного пара в конденсаторе выше допустимого значения приводит к повышенному нагреву элементов проточной части ЧНД, сопловых и рабочих лопаток и цилиндра за счет повышения температуры насыщения, а также тепла, получаемого в результате увеличивающихся потерь на трение.</t>
  </si>
  <si>
    <t>ТКП 2016 года с дефляторами. Перенос 50% на 2018 год. Нет проекта.</t>
  </si>
  <si>
    <t>ТКП 2015 года с дефляторами. Сумма по торгам изменится. Ввода не будет.</t>
  </si>
  <si>
    <t xml:space="preserve">Капитальный ремонт позволит избежать риска возникновения нештатных аварийных ситуаций на данных участках, обеспечит безаварийную транспортировку теплоносителя.   </t>
  </si>
  <si>
    <t xml:space="preserve"> Теплосеть ТНС-2-П-1 (от уз 5 до П-1): уч. 1 (O-I), уч. 2 (O-II)</t>
  </si>
  <si>
    <t>Уменьшение тепловых потерь в теплосетях</t>
  </si>
  <si>
    <t>Гкал</t>
  </si>
  <si>
    <t>Теплосеть "Северная" (УП-13 - УП-19 - УП-31)</t>
  </si>
  <si>
    <t xml:space="preserve"> Теплосеть ТНС-2 - П-1 (от уз 5 до П-1): уч. 3 (O-I), уч. 4 (O-II)</t>
  </si>
  <si>
    <t>Теплосеть ТНС-1 - ТНС-5 - шх.6Р (ТНС-1   пав.10): уч. 3 (O-I), уч. 4 (O-II)</t>
  </si>
  <si>
    <t>Теплосеть ТЭЦ - город (ТЭЦ - НП-3): уч. 5 (O-I), уч. 6 (O-II)</t>
  </si>
  <si>
    <t>Теплосеть ТЭЦ - город (ТЭЦ - НП-3): уч. 7 (O-I), уч. 8 (O-II)</t>
  </si>
  <si>
    <t>Теплосеть ТНС-1  -  ТНС-5 - шх.6Р (ТНС-1 - уз.46): уч. 1 (П-I), уч. 2 (П-II)</t>
  </si>
  <si>
    <t>Теплосеть БСИ - базы ОРСа (НП-6 - УП-31)</t>
  </si>
  <si>
    <t>Теплосеть ТНС-1  -  ТНС-5 - шх.6Р (ТНС-1 - уз.46): уч. 3 (П-I), уч. 4 (П-II)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</si>
  <si>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</si>
  <si>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</si>
  <si>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</si>
  <si>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</si>
  <si>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</si>
  <si>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</si>
  <si>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</si>
  <si>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</si>
  <si>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</si>
  <si>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</si>
  <si>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</si>
  <si>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</si>
  <si>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</si>
  <si>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</si>
  <si>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Остаток финансирования</t>
  </si>
  <si>
    <t>в т.ч. за счет платы
за подключение</t>
  </si>
  <si>
    <t>Ремонт. Капитальный ремонт участка тепловой сети. ТНС-2 – П-1 (от уз.5 до П-1, участок 1, 2)</t>
  </si>
  <si>
    <t>Ремонт. Капитальный ремонт участка тепловой сети. ТНС-2 – П-1 (ТНС-2 – ЦНиЛ, участок 1,2)</t>
  </si>
  <si>
    <t>Теплосеть ТНС-2 – П-1 (ТНС-2 – ЦНиЛ, участок 1,2)</t>
  </si>
  <si>
    <t>Ремонт. Капитальный ремонт участка тепловой сети. Северная (УП-13 – УП-19 – УП-31)</t>
  </si>
  <si>
    <t>Ремонт. Капитальный ремонт участка тепловой сети. ТНС-2 – П-1 (от уз.5 до П-1, участок 3, 4)</t>
  </si>
  <si>
    <t>Ремонт. Капитальный ремонт участка тепловой сети. ТЭЦ-Город (ТЭЦ – НП-3, участок 1,2)</t>
  </si>
  <si>
    <t>Теплосеть ТЭЦ - город (ТЭЦ - НП-3): уч. 1 (O-I), уч. 2 (O-II)</t>
  </si>
  <si>
    <t>Ремонт. Капитальный ремонт участка тепловой сети. ТЭЦ-Город (ТЭЦ – НП-3, участок 3,4)</t>
  </si>
  <si>
    <t>Теплосеть ТЭЦ - город (ТЭЦ - НП-3): уч. 3 (O-I), уч. 4 (O-II)</t>
  </si>
  <si>
    <t>Ремонт. Капитальный ремонт участка тепловой сети. ТНС-1 – ТНС-5 – ШХ.6Р (участок 3, 4)</t>
  </si>
  <si>
    <t>Ремонт. Капитальный ремонт участка тепловой сети. ТЭЦ – Город (участок 5,6)</t>
  </si>
  <si>
    <t>Ремонт. Капитальный ремонт участков теплосети ТЭЦ - город (ТЭЦ - НП-3): уч. 7 (O-I), уч. 8 (O-II)</t>
  </si>
  <si>
    <t>Ремонт. Капитальный ремонт участков теплосети ТНС-1  -  ТНС-5 - шх.6Р (ТНС-1 - уз.46): уч. 1 (П-I), уч. 2 (П-II)</t>
  </si>
  <si>
    <t>Ремонт. Капитальный ремонт участков теплосети БСИ - базы ОРСа (НП-6 - УП-31)</t>
  </si>
  <si>
    <t>Ремонт. Капитальный ремонт участков теплосети ТНС-1  -  ТНС-5 - шх.6Р (ТНС-1 - уз.46): уч. 3 (П-I), уч. 4 (П-II)</t>
  </si>
  <si>
    <t>Техническое перевооружение турбоагрегата ПТ-60/75-130/13 ЛМЗ ст. №1</t>
  </si>
  <si>
    <t>Техническое перевооружение котлоагрегата БКЗ-210-140 ст. № 6</t>
  </si>
  <si>
    <t>Техническое перевооружение золоулавливающей установки № 6</t>
  </si>
  <si>
    <t>Реконструкция оборудования щелочного хозяйства ХВО, 2 этап</t>
  </si>
  <si>
    <t>Монтаж АПС, АУПТ и СОУЭ зданий и помещений ТЭЦ</t>
  </si>
  <si>
    <t>Техническое перевооружение существующей системы возбуждения турбогенератора на тиристорную с использованием микропроцессорной техники (ст. №7)</t>
  </si>
  <si>
    <t>Строительство нового ЗШО</t>
  </si>
  <si>
    <t>Техническое перевооружение золоулавливающей установки № 7</t>
  </si>
  <si>
    <t>Техническое перевооружение котлоагрегата ст. №7</t>
  </si>
  <si>
    <t>Техническое перевооружение котлоагрегата ст. №5</t>
  </si>
  <si>
    <t>Реконструкция несущих и строительных конструкций зданий главного корпуса ТЭЦ</t>
  </si>
  <si>
    <t>Техническое перевооружение турбоагрегата ПТ-60/75-130/13 ст. №5</t>
  </si>
  <si>
    <t>Монтаж размораживающегося устройства с галереей электронагревателей "Инфрасиб" на три железнодорожных вагона</t>
  </si>
  <si>
    <t>Комплекс работ по созданию системы инженерно-технических средств физической защиты и строительству здания караула на территории ТЭЦ</t>
  </si>
  <si>
    <t>Модернизация аккумуляторной батареи №3</t>
  </si>
  <si>
    <t>3.2.2.</t>
  </si>
  <si>
    <t>3.2.6.</t>
  </si>
  <si>
    <t>3.2.7.</t>
  </si>
  <si>
    <t>3.2.9.</t>
  </si>
  <si>
    <t>3.2.10.</t>
  </si>
  <si>
    <t>3.2.12.</t>
  </si>
  <si>
    <t>3.2.13.</t>
  </si>
  <si>
    <t>3.2.14.</t>
  </si>
  <si>
    <t>3.2.15.</t>
  </si>
  <si>
    <t>Коэффициент полезного действия (степень очистки п/в от намерзшего топлива)</t>
  </si>
  <si>
    <t>Не производится</t>
  </si>
  <si>
    <t>95-100</t>
  </si>
  <si>
    <t>Размрораживатель требуется для:                                                            1. Отогревает стенки п/в для полной разгрузки поступаюшего топлива. 2. Исключает скопления намершего топлива на стенки п/в, для последующей сдачи подвижного состава перевозчику.</t>
  </si>
  <si>
    <t>3.2.16.</t>
  </si>
  <si>
    <t>3.2.17.</t>
  </si>
  <si>
    <t>Агрегат электронасосного типа СЭ для тепловых насосных</t>
  </si>
  <si>
    <t xml:space="preserve">Замена деаэраторной установки ДСП-500 станционный № ДСП-3 </t>
  </si>
  <si>
    <t>Необходимость реализации обоснована действующими Предписаниями Управления Росгвардии по Забайкальскому краю и решениями судов. А также приведением СФЗ объекта к требованиям федеральных НПА в области обеспечения физической защиты и антитеррористической защищенности объектов топливно-энергетического комплекса.</t>
  </si>
  <si>
    <t>-</t>
  </si>
  <si>
    <t>Работы по техническому перевооружению существующей системы возбуждения турбогенераторов на тиристорную с использованием микропроцессорной техники значительно повысит надежность, существенно упростит ее эксплуатационное и сервисное обслуживание, определение неисправности поврежденных элементов, причин аварийных отключений, обеспечит полную диагностику системы возбуждения.</t>
  </si>
  <si>
    <t xml:space="preserve">Модернизация аккумуляторной батареи №3 необходима для выполнения п. 5 Предписания от Федеральной службы по экологическому, технологическому и атомному надзору (Ростехнадзора) Забайкальское управление № 64/07-17/2020 от 19.08.2020. </t>
  </si>
  <si>
    <t>м3</t>
  </si>
  <si>
    <t>Ресурс замененных узлов</t>
  </si>
  <si>
    <t>Обеспечение бесперебойного складирования продуктов сжигания котельных агрегатов (зола и шлак). Ёмкость действующего ЗШО полностью исчерпана (заполнена).</t>
  </si>
  <si>
    <t>Ёмкость чаши ЗШО</t>
  </si>
  <si>
    <t>Ликвидация аварийного состояния и снятие ограничений эксплуатации здания и технологического обордования. Выполнение требований предписаний надзорных органов (РТН) и экспертиз промышленной безопасности зданий ОПО.</t>
  </si>
  <si>
    <t>А*ч</t>
  </si>
  <si>
    <t>Емкость аккумуляторной батареи, С А*ч</t>
  </si>
  <si>
    <t>Эксплуатационный ресурс</t>
  </si>
  <si>
    <t>Давление в технологической системе</t>
  </si>
  <si>
    <t>кгс/см2</t>
  </si>
  <si>
    <t>Поддержание технологического, гидравлического режима в тепловой сети, снижение тепловых потерь. Увеличение надежности работы насосной станции.</t>
  </si>
  <si>
    <t>Увеличение срока службы насосного агрегата</t>
  </si>
  <si>
    <t>Тепловая насосная станция №6</t>
  </si>
  <si>
    <t>Замена неремонтнопригодного оборудования, а также для поддержания воднохимического режима в нормативных значениях.</t>
  </si>
  <si>
    <t>Защита объектов автоматическими установками пожаротушения и системой пожарной сигнализации, согласно требованиям пожарной безопасности. На основании предписания №22/1/1 от 16.05.2014 ОНД по Краснокаменскому, Забайкальскому районам и городу Краснокаменску ГУ МЧС России по Забайкальскому краю «Об устранении нарушений требований пожарной безопасности».</t>
  </si>
  <si>
    <t xml:space="preserve">Количество зданий оснащаемых АПС, АУПТ и СОУЭ </t>
  </si>
  <si>
    <t xml:space="preserve">шт. </t>
  </si>
  <si>
    <t>А.П. Талпэ</t>
  </si>
  <si>
    <r>
      <t xml:space="preserve">Директор ТЭЦ
</t>
    </r>
    <r>
      <rPr>
        <b/>
        <sz val="8"/>
        <rFont val="Times New Roman"/>
        <family val="1"/>
      </rPr>
      <t>по доверенности № 100-25-ДОВ-2090
от 14.12.2021</t>
    </r>
  </si>
  <si>
    <t>2024-2028</t>
  </si>
  <si>
    <t>Реконструкция оборудования щелочного хозяства ХВО необходима для устранения нарушений по Акту проверки Ростехнадзора от 28.06.2022 №14/08-07-2022/А, приведения оборудования в соответствие с требованиями промышленной безопасности, повышения надежности работы ТЭЦ, увеличению давления в технологической системе до паспортных значений.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</si>
</sst>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0"/>
    <numFmt numFmtId="182" formatCode="#,##0.000"/>
    <numFmt numFmtId="183" formatCode="0.00000"/>
    <numFmt numFmtId="184" formatCode="#,##0.0000"/>
    <numFmt numFmtId="185" formatCode="[$-FC19]d\ mmmm\ yyyy\ &quot;г.&quot;"/>
    <numFmt numFmtId="186" formatCode="#,##0.00000"/>
    <numFmt numFmtId="187" formatCode="#,##0.000000"/>
    <numFmt numFmtId="188" formatCode="#,##0.0000000"/>
    <numFmt numFmtId="189" formatCode="#,##0.00000000"/>
    <numFmt numFmtId="190" formatCode="0.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#,##0.000000000"/>
    <numFmt numFmtId="200" formatCode="mmm/yyyy"/>
  </numFmts>
  <fonts count="39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11"/>
      <name val="Calibri"/>
      <family val="2"/>
    </font>
    <font>
      <sz val="11"/>
      <color indexed="12"/>
      <name val="Calibri"/>
      <family val="2"/>
    </font>
    <font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1"/>
      <name val="Calibri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172" fontId="33" fillId="0" borderId="0" xfId="46" applyFont="1" applyFill="1" applyAlignment="1">
      <alignment vertical="center" wrapText="1"/>
    </xf>
    <xf numFmtId="172" fontId="38" fillId="0" borderId="0" xfId="46" applyFont="1" applyFill="1" applyAlignment="1">
      <alignment horizontal="center" vertical="center" wrapText="1"/>
    </xf>
    <xf numFmtId="172" fontId="33" fillId="0" borderId="0" xfId="46" applyFont="1" applyFill="1" applyAlignment="1">
      <alignment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24" borderId="10" xfId="0" applyNumberFormat="1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25" borderId="10" xfId="0" applyNumberFormat="1" applyFont="1" applyFill="1" applyBorder="1" applyAlignment="1">
      <alignment horizontal="center" vertical="center"/>
    </xf>
    <xf numFmtId="49" fontId="25" fillId="25" borderId="11" xfId="0" applyNumberFormat="1" applyFont="1" applyFill="1" applyBorder="1" applyAlignment="1">
      <alignment horizontal="center" vertical="center"/>
    </xf>
    <xf numFmtId="49" fontId="25" fillId="25" borderId="12" xfId="0" applyNumberFormat="1" applyFont="1" applyFill="1" applyBorder="1" applyAlignment="1">
      <alignment horizontal="center" vertical="center"/>
    </xf>
    <xf numFmtId="4" fontId="25" fillId="0" borderId="10" xfId="46" applyNumberFormat="1" applyFont="1" applyFill="1" applyBorder="1" applyAlignment="1">
      <alignment horizontal="center" vertical="center"/>
    </xf>
    <xf numFmtId="4" fontId="25" fillId="0" borderId="11" xfId="46" applyNumberFormat="1" applyFont="1" applyFill="1" applyBorder="1" applyAlignment="1">
      <alignment horizontal="center" vertical="center"/>
    </xf>
    <xf numFmtId="4" fontId="25" fillId="0" borderId="12" xfId="46" applyNumberFormat="1" applyFont="1" applyFill="1" applyBorder="1" applyAlignment="1">
      <alignment horizontal="center" vertical="center"/>
    </xf>
    <xf numFmtId="172" fontId="25" fillId="0" borderId="10" xfId="46" applyFont="1" applyFill="1" applyBorder="1" applyAlignment="1">
      <alignment horizontal="center" vertical="center"/>
    </xf>
    <xf numFmtId="172" fontId="25" fillId="0" borderId="11" xfId="46" applyFont="1" applyFill="1" applyBorder="1" applyAlignment="1">
      <alignment horizontal="center" vertical="center"/>
    </xf>
    <xf numFmtId="172" fontId="25" fillId="0" borderId="12" xfId="46" applyFont="1" applyFill="1" applyBorder="1" applyAlignment="1">
      <alignment horizontal="center" vertical="center"/>
    </xf>
    <xf numFmtId="2" fontId="25" fillId="0" borderId="10" xfId="46" applyNumberFormat="1" applyFont="1" applyFill="1" applyBorder="1" applyAlignment="1">
      <alignment horizontal="center" vertical="center"/>
    </xf>
    <xf numFmtId="2" fontId="25" fillId="0" borderId="11" xfId="46" applyNumberFormat="1" applyFont="1" applyFill="1" applyBorder="1" applyAlignment="1">
      <alignment horizontal="center" vertical="center"/>
    </xf>
    <xf numFmtId="2" fontId="25" fillId="0" borderId="12" xfId="46" applyNumberFormat="1" applyFont="1" applyFill="1" applyBorder="1" applyAlignment="1">
      <alignment horizontal="center" vertical="center"/>
    </xf>
    <xf numFmtId="0" fontId="25" fillId="0" borderId="16" xfId="46" applyNumberFormat="1" applyFont="1" applyFill="1" applyBorder="1" applyAlignment="1">
      <alignment horizontal="center" vertical="center" wrapText="1"/>
    </xf>
    <xf numFmtId="4" fontId="25" fillId="24" borderId="10" xfId="46" applyNumberFormat="1" applyFont="1" applyFill="1" applyBorder="1" applyAlignment="1">
      <alignment horizontal="center" vertical="center"/>
    </xf>
    <xf numFmtId="4" fontId="25" fillId="24" borderId="11" xfId="46" applyNumberFormat="1" applyFont="1" applyFill="1" applyBorder="1" applyAlignment="1">
      <alignment horizontal="center" vertical="center"/>
    </xf>
    <xf numFmtId="4" fontId="25" fillId="24" borderId="12" xfId="46" applyNumberFormat="1" applyFont="1" applyFill="1" applyBorder="1" applyAlignment="1">
      <alignment horizontal="center" vertical="center"/>
    </xf>
    <xf numFmtId="4" fontId="25" fillId="0" borderId="16" xfId="46" applyNumberFormat="1" applyFont="1" applyFill="1" applyBorder="1" applyAlignment="1">
      <alignment horizontal="center" vertical="center"/>
    </xf>
    <xf numFmtId="172" fontId="25" fillId="0" borderId="10" xfId="46" applyFont="1" applyFill="1" applyBorder="1" applyAlignment="1">
      <alignment horizontal="left" vertical="center" wrapText="1"/>
    </xf>
    <xf numFmtId="172" fontId="25" fillId="0" borderId="11" xfId="46" applyFont="1" applyFill="1" applyBorder="1" applyAlignment="1">
      <alignment horizontal="left" vertical="center" wrapText="1"/>
    </xf>
    <xf numFmtId="172" fontId="25" fillId="0" borderId="12" xfId="46" applyFont="1" applyFill="1" applyBorder="1" applyAlignment="1">
      <alignment horizontal="left" vertical="center" wrapText="1"/>
    </xf>
    <xf numFmtId="172" fontId="25" fillId="0" borderId="10" xfId="46" applyFont="1" applyFill="1" applyBorder="1" applyAlignment="1">
      <alignment horizontal="center" vertical="center" wrapText="1"/>
    </xf>
    <xf numFmtId="172" fontId="25" fillId="0" borderId="11" xfId="46" applyFont="1" applyFill="1" applyBorder="1" applyAlignment="1">
      <alignment horizontal="center" vertical="center" wrapText="1"/>
    </xf>
    <xf numFmtId="172" fontId="25" fillId="0" borderId="12" xfId="46" applyFont="1" applyFill="1" applyBorder="1" applyAlignment="1">
      <alignment horizontal="center" vertical="center" wrapText="1"/>
    </xf>
    <xf numFmtId="172" fontId="25" fillId="0" borderId="16" xfId="46" applyFont="1" applyFill="1" applyBorder="1" applyAlignment="1">
      <alignment horizontal="center" vertical="center"/>
    </xf>
    <xf numFmtId="180" fontId="25" fillId="0" borderId="10" xfId="46" applyNumberFormat="1" applyFont="1" applyFill="1" applyBorder="1" applyAlignment="1">
      <alignment horizontal="center" vertical="center"/>
    </xf>
    <xf numFmtId="180" fontId="25" fillId="0" borderId="11" xfId="46" applyNumberFormat="1" applyFont="1" applyFill="1" applyBorder="1" applyAlignment="1">
      <alignment horizontal="center" vertical="center"/>
    </xf>
    <xf numFmtId="180" fontId="25" fillId="0" borderId="12" xfId="46" applyNumberFormat="1" applyFont="1" applyFill="1" applyBorder="1" applyAlignment="1">
      <alignment horizontal="center" vertical="center"/>
    </xf>
    <xf numFmtId="0" fontId="25" fillId="0" borderId="10" xfId="46" applyNumberFormat="1" applyFont="1" applyFill="1" applyBorder="1" applyAlignment="1">
      <alignment horizontal="center" vertical="center"/>
    </xf>
    <xf numFmtId="0" fontId="25" fillId="0" borderId="11" xfId="46" applyNumberFormat="1" applyFont="1" applyFill="1" applyBorder="1" applyAlignment="1">
      <alignment horizontal="center" vertical="center"/>
    </xf>
    <xf numFmtId="0" fontId="25" fillId="0" borderId="12" xfId="46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32" fillId="0" borderId="18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180" fontId="25" fillId="0" borderId="10" xfId="0" applyNumberFormat="1" applyFont="1" applyFill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/>
    </xf>
    <xf numFmtId="180" fontId="25" fillId="0" borderId="12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4" fontId="27" fillId="0" borderId="24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4" fontId="23" fillId="25" borderId="26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right"/>
    </xf>
    <xf numFmtId="0" fontId="29" fillId="0" borderId="0" xfId="0" applyFont="1" applyAlignment="1">
      <alignment horizontal="center" vertical="top"/>
    </xf>
    <xf numFmtId="4" fontId="27" fillId="0" borderId="33" xfId="0" applyNumberFormat="1" applyFont="1" applyFill="1" applyBorder="1" applyAlignment="1">
      <alignment horizontal="center" vertical="center"/>
    </xf>
    <xf numFmtId="4" fontId="27" fillId="0" borderId="34" xfId="0" applyNumberFormat="1" applyFont="1" applyFill="1" applyBorder="1" applyAlignment="1">
      <alignment horizontal="center" vertical="center"/>
    </xf>
    <xf numFmtId="4" fontId="27" fillId="0" borderId="35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3" fillId="0" borderId="10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49" fontId="33" fillId="0" borderId="1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49" fontId="21" fillId="0" borderId="30" xfId="0" applyNumberFormat="1" applyFont="1" applyFill="1" applyBorder="1" applyAlignment="1">
      <alignment horizont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44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29" fillId="0" borderId="47" xfId="0" applyFont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24" borderId="21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0" fontId="33" fillId="24" borderId="23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47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24" borderId="21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4" fontId="27" fillId="24" borderId="24" xfId="0" applyNumberFormat="1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4" fontId="27" fillId="0" borderId="25" xfId="0" applyNumberFormat="1" applyFont="1" applyFill="1" applyBorder="1" applyAlignment="1">
      <alignment horizontal="center" vertical="center"/>
    </xf>
    <xf numFmtId="4" fontId="27" fillId="0" borderId="48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21" fillId="0" borderId="30" xfId="0" applyFont="1" applyFill="1" applyBorder="1" applyAlignment="1">
      <alignment horizontal="right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 2 3" xfId="58"/>
    <cellStyle name="Обычный 3 21" xfId="59"/>
    <cellStyle name="Обычный 3 3" xfId="60"/>
    <cellStyle name="Обычный 4" xfId="61"/>
    <cellStyle name="Обычный 5" xfId="62"/>
    <cellStyle name="Обычный 5 2" xfId="63"/>
    <cellStyle name="Обычный 5 2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D87"/>
  <sheetViews>
    <sheetView tabSelected="1" view="pageBreakPreview" zoomScale="75" zoomScaleNormal="70" zoomScaleSheetLayoutView="75" zoomScalePageLayoutView="0" workbookViewId="0" topLeftCell="A1">
      <pane xSplit="39" ySplit="12" topLeftCell="AN37" activePane="bottomRight" state="frozen"/>
      <selection pane="topLeft" activeCell="A1" sqref="A1"/>
      <selection pane="topRight" activeCell="AN1" sqref="AN1"/>
      <selection pane="bottomLeft" activeCell="A12" sqref="A12"/>
      <selection pane="bottomRight" activeCell="Z40" sqref="Z40:AM40"/>
    </sheetView>
  </sheetViews>
  <sheetFormatPr defaultColWidth="0.875" defaultRowHeight="12.75"/>
  <cols>
    <col min="1" max="4" width="1.875" style="1" customWidth="1"/>
    <col min="5" max="5" width="0.12890625" style="1" customWidth="1"/>
    <col min="6" max="24" width="1.12109375" style="1" customWidth="1"/>
    <col min="25" max="25" width="6.75390625" style="1" customWidth="1"/>
    <col min="26" max="38" width="2.375" style="4" customWidth="1"/>
    <col min="39" max="39" width="31.375" style="4" customWidth="1"/>
    <col min="40" max="45" width="0.875" style="1" customWidth="1"/>
    <col min="46" max="46" width="2.25390625" style="1" customWidth="1"/>
    <col min="47" max="60" width="0.875" style="1" customWidth="1"/>
    <col min="61" max="63" width="1.625" style="1" customWidth="1"/>
    <col min="64" max="64" width="3.75390625" style="1" customWidth="1"/>
    <col min="65" max="71" width="0.875" style="1" customWidth="1"/>
    <col min="72" max="72" width="2.25390625" style="1" customWidth="1"/>
    <col min="73" max="78" width="0.875" style="1" customWidth="1"/>
    <col min="79" max="79" width="2.00390625" style="1" customWidth="1"/>
    <col min="80" max="80" width="3.75390625" style="1" customWidth="1"/>
    <col min="81" max="81" width="2.375" style="1" customWidth="1"/>
    <col min="82" max="89" width="0.875" style="1" customWidth="1"/>
    <col min="90" max="90" width="4.00390625" style="1" customWidth="1"/>
    <col min="91" max="97" width="0.875" style="1" customWidth="1"/>
    <col min="98" max="98" width="2.00390625" style="1" customWidth="1"/>
    <col min="99" max="106" width="0.875" style="1" customWidth="1"/>
    <col min="107" max="107" width="1.25" style="1" customWidth="1"/>
    <col min="108" max="108" width="0.875" style="1" customWidth="1"/>
    <col min="109" max="115" width="1.625" style="24" customWidth="1"/>
    <col min="116" max="116" width="2.375" style="24" customWidth="1"/>
    <col min="117" max="117" width="1.625" style="24" customWidth="1"/>
    <col min="118" max="124" width="1.625" style="1" hidden="1" customWidth="1"/>
    <col min="125" max="125" width="2.75390625" style="1" hidden="1" customWidth="1"/>
    <col min="126" max="128" width="1.75390625" style="1" customWidth="1"/>
    <col min="129" max="129" width="2.625" style="1" customWidth="1"/>
    <col min="130" max="138" width="1.75390625" style="1" customWidth="1"/>
    <col min="139" max="139" width="3.125" style="1" customWidth="1"/>
    <col min="140" max="143" width="1.75390625" style="1" customWidth="1"/>
    <col min="144" max="144" width="3.00390625" style="1" customWidth="1"/>
    <col min="145" max="159" width="1.75390625" style="1" customWidth="1"/>
    <col min="160" max="160" width="3.625" style="1" customWidth="1"/>
    <col min="161" max="165" width="1.75390625" style="1" customWidth="1"/>
    <col min="166" max="170" width="0.875" style="1" customWidth="1"/>
    <col min="171" max="171" width="2.25390625" style="1" customWidth="1"/>
    <col min="172" max="173" width="0.875" style="1" customWidth="1"/>
    <col min="174" max="174" width="0.2421875" style="1" customWidth="1"/>
    <col min="175" max="177" width="0.875" style="1" customWidth="1"/>
    <col min="178" max="178" width="1.37890625" style="1" customWidth="1"/>
    <col min="179" max="179" width="3.25390625" style="1" customWidth="1"/>
    <col min="180" max="180" width="0.875" style="1" customWidth="1"/>
    <col min="181" max="181" width="1.75390625" style="1" customWidth="1"/>
    <col min="182" max="182" width="0.74609375" style="1" hidden="1" customWidth="1"/>
    <col min="183" max="183" width="10.25390625" style="1" hidden="1" customWidth="1"/>
    <col min="184" max="184" width="19.00390625" style="1" hidden="1" customWidth="1"/>
    <col min="185" max="185" width="33.125" style="1" customWidth="1"/>
    <col min="186" max="186" width="25.625" style="11" customWidth="1"/>
    <col min="187" max="16384" width="0.875" style="1" customWidth="1"/>
  </cols>
  <sheetData>
    <row r="1" spans="104:186" ht="15"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GD1" s="31"/>
    </row>
    <row r="2" spans="1:186" s="22" customFormat="1" ht="12.75" customHeight="1">
      <c r="A2" s="212" t="s">
        <v>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D2" s="15"/>
    </row>
    <row r="3" spans="15:186" s="22" customFormat="1" ht="12.75" customHeight="1">
      <c r="O3" s="213" t="s">
        <v>59</v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GD3" s="15"/>
    </row>
    <row r="4" spans="15:186" s="9" customFormat="1" ht="12.75" customHeight="1">
      <c r="O4" s="214" t="s">
        <v>7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GD4" s="13"/>
    </row>
    <row r="5" spans="26:186" s="22" customFormat="1" ht="12.75" customHeight="1"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CI5" s="25" t="s">
        <v>4</v>
      </c>
      <c r="CJ5" s="215" t="s">
        <v>200</v>
      </c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2" t="s">
        <v>3</v>
      </c>
      <c r="GD5" s="15"/>
    </row>
    <row r="6" spans="26:186" s="16" customFormat="1" ht="12.75" customHeight="1" thickBot="1"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GD6" s="13"/>
    </row>
    <row r="7" spans="1:186" s="28" customFormat="1" ht="14.25" customHeight="1">
      <c r="A7" s="216" t="s">
        <v>0</v>
      </c>
      <c r="B7" s="192"/>
      <c r="C7" s="192"/>
      <c r="D7" s="192"/>
      <c r="E7" s="193"/>
      <c r="F7" s="191" t="s">
        <v>10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/>
      <c r="Z7" s="191" t="s">
        <v>11</v>
      </c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3"/>
      <c r="AN7" s="191" t="s">
        <v>12</v>
      </c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3"/>
      <c r="BB7" s="205" t="s">
        <v>13</v>
      </c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7"/>
      <c r="CM7" s="191" t="s">
        <v>14</v>
      </c>
      <c r="CN7" s="192"/>
      <c r="CO7" s="192"/>
      <c r="CP7" s="192"/>
      <c r="CQ7" s="192"/>
      <c r="CR7" s="192"/>
      <c r="CS7" s="192"/>
      <c r="CT7" s="192"/>
      <c r="CU7" s="193"/>
      <c r="CV7" s="191" t="s">
        <v>15</v>
      </c>
      <c r="CW7" s="192"/>
      <c r="CX7" s="192"/>
      <c r="CY7" s="192"/>
      <c r="CZ7" s="192"/>
      <c r="DA7" s="192"/>
      <c r="DB7" s="192"/>
      <c r="DC7" s="192"/>
      <c r="DD7" s="193"/>
      <c r="DE7" s="205" t="s">
        <v>16</v>
      </c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19"/>
      <c r="GD7" s="29"/>
    </row>
    <row r="8" spans="1:186" s="28" customFormat="1" ht="13.5" customHeight="1">
      <c r="A8" s="217"/>
      <c r="B8" s="195"/>
      <c r="C8" s="195"/>
      <c r="D8" s="195"/>
      <c r="E8" s="196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6"/>
      <c r="Z8" s="194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6"/>
      <c r="AN8" s="194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6"/>
      <c r="BB8" s="230" t="s">
        <v>17</v>
      </c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2"/>
      <c r="BN8" s="200" t="s">
        <v>18</v>
      </c>
      <c r="BO8" s="201"/>
      <c r="BP8" s="201"/>
      <c r="BQ8" s="201"/>
      <c r="BR8" s="201"/>
      <c r="BS8" s="201"/>
      <c r="BT8" s="208"/>
      <c r="BU8" s="209" t="s">
        <v>19</v>
      </c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194"/>
      <c r="CN8" s="195"/>
      <c r="CO8" s="195"/>
      <c r="CP8" s="195"/>
      <c r="CQ8" s="195"/>
      <c r="CR8" s="195"/>
      <c r="CS8" s="195"/>
      <c r="CT8" s="195"/>
      <c r="CU8" s="196"/>
      <c r="CV8" s="194"/>
      <c r="CW8" s="195"/>
      <c r="CX8" s="195"/>
      <c r="CY8" s="195"/>
      <c r="CZ8" s="195"/>
      <c r="DA8" s="195"/>
      <c r="DB8" s="195"/>
      <c r="DC8" s="195"/>
      <c r="DD8" s="196"/>
      <c r="DE8" s="221" t="s">
        <v>5</v>
      </c>
      <c r="DF8" s="222"/>
      <c r="DG8" s="222"/>
      <c r="DH8" s="222"/>
      <c r="DI8" s="222"/>
      <c r="DJ8" s="222"/>
      <c r="DK8" s="222"/>
      <c r="DL8" s="222"/>
      <c r="DM8" s="223"/>
      <c r="DN8" s="200" t="s">
        <v>71</v>
      </c>
      <c r="DO8" s="201"/>
      <c r="DP8" s="201"/>
      <c r="DQ8" s="201"/>
      <c r="DR8" s="201"/>
      <c r="DS8" s="201"/>
      <c r="DT8" s="201"/>
      <c r="DU8" s="208"/>
      <c r="DV8" s="93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200" t="s">
        <v>128</v>
      </c>
      <c r="FK8" s="201"/>
      <c r="FL8" s="201"/>
      <c r="FM8" s="201"/>
      <c r="FN8" s="201"/>
      <c r="FO8" s="201"/>
      <c r="FP8" s="201"/>
      <c r="FQ8" s="201"/>
      <c r="FR8" s="208"/>
      <c r="FS8" s="200" t="s">
        <v>129</v>
      </c>
      <c r="FT8" s="201"/>
      <c r="FU8" s="201"/>
      <c r="FV8" s="201"/>
      <c r="FW8" s="201"/>
      <c r="FX8" s="201"/>
      <c r="FY8" s="201"/>
      <c r="FZ8" s="201"/>
      <c r="GA8" s="202"/>
      <c r="GD8" s="29"/>
    </row>
    <row r="9" spans="1:186" s="28" customFormat="1" ht="9" customHeight="1">
      <c r="A9" s="217"/>
      <c r="B9" s="195"/>
      <c r="C9" s="195"/>
      <c r="D9" s="195"/>
      <c r="E9" s="196"/>
      <c r="F9" s="194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6"/>
      <c r="Z9" s="194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6"/>
      <c r="AN9" s="194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6"/>
      <c r="BB9" s="185" t="s">
        <v>20</v>
      </c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7"/>
      <c r="BN9" s="194"/>
      <c r="BO9" s="195"/>
      <c r="BP9" s="195"/>
      <c r="BQ9" s="195"/>
      <c r="BR9" s="195"/>
      <c r="BS9" s="195"/>
      <c r="BT9" s="196"/>
      <c r="BU9" s="230" t="s">
        <v>21</v>
      </c>
      <c r="BV9" s="231"/>
      <c r="BW9" s="231"/>
      <c r="BX9" s="231"/>
      <c r="BY9" s="231"/>
      <c r="BZ9" s="231"/>
      <c r="CA9" s="231"/>
      <c r="CB9" s="231"/>
      <c r="CC9" s="232"/>
      <c r="CD9" s="230" t="s">
        <v>22</v>
      </c>
      <c r="CE9" s="231"/>
      <c r="CF9" s="231"/>
      <c r="CG9" s="231"/>
      <c r="CH9" s="231"/>
      <c r="CI9" s="231"/>
      <c r="CJ9" s="231"/>
      <c r="CK9" s="231"/>
      <c r="CL9" s="232"/>
      <c r="CM9" s="194"/>
      <c r="CN9" s="195"/>
      <c r="CO9" s="195"/>
      <c r="CP9" s="195"/>
      <c r="CQ9" s="195"/>
      <c r="CR9" s="195"/>
      <c r="CS9" s="195"/>
      <c r="CT9" s="195"/>
      <c r="CU9" s="196"/>
      <c r="CV9" s="194"/>
      <c r="CW9" s="195"/>
      <c r="CX9" s="195"/>
      <c r="CY9" s="195"/>
      <c r="CZ9" s="195"/>
      <c r="DA9" s="195"/>
      <c r="DB9" s="195"/>
      <c r="DC9" s="195"/>
      <c r="DD9" s="196"/>
      <c r="DE9" s="224"/>
      <c r="DF9" s="225"/>
      <c r="DG9" s="225"/>
      <c r="DH9" s="225"/>
      <c r="DI9" s="225"/>
      <c r="DJ9" s="225"/>
      <c r="DK9" s="225"/>
      <c r="DL9" s="225"/>
      <c r="DM9" s="226"/>
      <c r="DN9" s="194"/>
      <c r="DO9" s="195"/>
      <c r="DP9" s="195"/>
      <c r="DQ9" s="195"/>
      <c r="DR9" s="195"/>
      <c r="DS9" s="195"/>
      <c r="DT9" s="195"/>
      <c r="DU9" s="196"/>
      <c r="DV9" s="141" t="s">
        <v>74</v>
      </c>
      <c r="DW9" s="142"/>
      <c r="DX9" s="142"/>
      <c r="DY9" s="142"/>
      <c r="DZ9" s="142"/>
      <c r="EA9" s="142"/>
      <c r="EB9" s="142"/>
      <c r="EC9" s="143"/>
      <c r="ED9" s="141" t="s">
        <v>75</v>
      </c>
      <c r="EE9" s="142"/>
      <c r="EF9" s="142"/>
      <c r="EG9" s="142"/>
      <c r="EH9" s="142"/>
      <c r="EI9" s="142"/>
      <c r="EJ9" s="142"/>
      <c r="EK9" s="143"/>
      <c r="EL9" s="141" t="s">
        <v>77</v>
      </c>
      <c r="EM9" s="142"/>
      <c r="EN9" s="142"/>
      <c r="EO9" s="142"/>
      <c r="EP9" s="142"/>
      <c r="EQ9" s="142"/>
      <c r="ER9" s="142"/>
      <c r="ES9" s="143"/>
      <c r="ET9" s="141" t="s">
        <v>78</v>
      </c>
      <c r="EU9" s="142"/>
      <c r="EV9" s="142"/>
      <c r="EW9" s="142"/>
      <c r="EX9" s="142"/>
      <c r="EY9" s="142"/>
      <c r="EZ9" s="142"/>
      <c r="FA9" s="143"/>
      <c r="FB9" s="141" t="s">
        <v>79</v>
      </c>
      <c r="FC9" s="142"/>
      <c r="FD9" s="142"/>
      <c r="FE9" s="142"/>
      <c r="FF9" s="142"/>
      <c r="FG9" s="142"/>
      <c r="FH9" s="142"/>
      <c r="FI9" s="143"/>
      <c r="FJ9" s="194"/>
      <c r="FK9" s="195"/>
      <c r="FL9" s="195"/>
      <c r="FM9" s="195"/>
      <c r="FN9" s="195"/>
      <c r="FO9" s="195"/>
      <c r="FP9" s="195"/>
      <c r="FQ9" s="195"/>
      <c r="FR9" s="196"/>
      <c r="FS9" s="194"/>
      <c r="FT9" s="195"/>
      <c r="FU9" s="195"/>
      <c r="FV9" s="195"/>
      <c r="FW9" s="195"/>
      <c r="FX9" s="195"/>
      <c r="FY9" s="195"/>
      <c r="FZ9" s="195"/>
      <c r="GA9" s="203"/>
      <c r="GD9" s="29"/>
    </row>
    <row r="10" spans="1:186" s="28" customFormat="1" ht="9" customHeight="1">
      <c r="A10" s="217"/>
      <c r="B10" s="195"/>
      <c r="C10" s="195"/>
      <c r="D10" s="195"/>
      <c r="E10" s="196"/>
      <c r="F10" s="194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6"/>
      <c r="Z10" s="194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  <c r="AN10" s="194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6"/>
      <c r="BB10" s="185" t="s">
        <v>23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7"/>
      <c r="BN10" s="194"/>
      <c r="BO10" s="195"/>
      <c r="BP10" s="195"/>
      <c r="BQ10" s="195"/>
      <c r="BR10" s="195"/>
      <c r="BS10" s="195"/>
      <c r="BT10" s="196"/>
      <c r="BU10" s="185" t="s">
        <v>24</v>
      </c>
      <c r="BV10" s="186"/>
      <c r="BW10" s="186"/>
      <c r="BX10" s="186"/>
      <c r="BY10" s="186"/>
      <c r="BZ10" s="186"/>
      <c r="CA10" s="186"/>
      <c r="CB10" s="186"/>
      <c r="CC10" s="187"/>
      <c r="CD10" s="185" t="s">
        <v>24</v>
      </c>
      <c r="CE10" s="186"/>
      <c r="CF10" s="186"/>
      <c r="CG10" s="186"/>
      <c r="CH10" s="186"/>
      <c r="CI10" s="186"/>
      <c r="CJ10" s="186"/>
      <c r="CK10" s="186"/>
      <c r="CL10" s="187"/>
      <c r="CM10" s="194"/>
      <c r="CN10" s="195"/>
      <c r="CO10" s="195"/>
      <c r="CP10" s="195"/>
      <c r="CQ10" s="195"/>
      <c r="CR10" s="195"/>
      <c r="CS10" s="195"/>
      <c r="CT10" s="195"/>
      <c r="CU10" s="196"/>
      <c r="CV10" s="194"/>
      <c r="CW10" s="195"/>
      <c r="CX10" s="195"/>
      <c r="CY10" s="195"/>
      <c r="CZ10" s="195"/>
      <c r="DA10" s="195"/>
      <c r="DB10" s="195"/>
      <c r="DC10" s="195"/>
      <c r="DD10" s="196"/>
      <c r="DE10" s="224"/>
      <c r="DF10" s="225"/>
      <c r="DG10" s="225"/>
      <c r="DH10" s="225"/>
      <c r="DI10" s="225"/>
      <c r="DJ10" s="225"/>
      <c r="DK10" s="225"/>
      <c r="DL10" s="225"/>
      <c r="DM10" s="226"/>
      <c r="DN10" s="194"/>
      <c r="DO10" s="195"/>
      <c r="DP10" s="195"/>
      <c r="DQ10" s="195"/>
      <c r="DR10" s="195"/>
      <c r="DS10" s="195"/>
      <c r="DT10" s="195"/>
      <c r="DU10" s="196"/>
      <c r="DV10" s="144"/>
      <c r="DW10" s="145"/>
      <c r="DX10" s="145"/>
      <c r="DY10" s="145"/>
      <c r="DZ10" s="145"/>
      <c r="EA10" s="145"/>
      <c r="EB10" s="145"/>
      <c r="EC10" s="146"/>
      <c r="ED10" s="144"/>
      <c r="EE10" s="145"/>
      <c r="EF10" s="145"/>
      <c r="EG10" s="145"/>
      <c r="EH10" s="145"/>
      <c r="EI10" s="145"/>
      <c r="EJ10" s="145"/>
      <c r="EK10" s="146"/>
      <c r="EL10" s="144"/>
      <c r="EM10" s="145"/>
      <c r="EN10" s="145"/>
      <c r="EO10" s="145"/>
      <c r="EP10" s="145"/>
      <c r="EQ10" s="145"/>
      <c r="ER10" s="145"/>
      <c r="ES10" s="146"/>
      <c r="ET10" s="144"/>
      <c r="EU10" s="145"/>
      <c r="EV10" s="145"/>
      <c r="EW10" s="145"/>
      <c r="EX10" s="145"/>
      <c r="EY10" s="145"/>
      <c r="EZ10" s="145"/>
      <c r="FA10" s="146"/>
      <c r="FB10" s="144"/>
      <c r="FC10" s="145"/>
      <c r="FD10" s="145"/>
      <c r="FE10" s="145"/>
      <c r="FF10" s="145"/>
      <c r="FG10" s="145"/>
      <c r="FH10" s="145"/>
      <c r="FI10" s="146"/>
      <c r="FJ10" s="194"/>
      <c r="FK10" s="195"/>
      <c r="FL10" s="195"/>
      <c r="FM10" s="195"/>
      <c r="FN10" s="195"/>
      <c r="FO10" s="195"/>
      <c r="FP10" s="195"/>
      <c r="FQ10" s="195"/>
      <c r="FR10" s="196"/>
      <c r="FS10" s="194"/>
      <c r="FT10" s="195"/>
      <c r="FU10" s="195"/>
      <c r="FV10" s="195"/>
      <c r="FW10" s="195"/>
      <c r="FX10" s="195"/>
      <c r="FY10" s="195"/>
      <c r="FZ10" s="195"/>
      <c r="GA10" s="203"/>
      <c r="GD10" s="29"/>
    </row>
    <row r="11" spans="1:186" s="28" customFormat="1" ht="12.75" customHeight="1">
      <c r="A11" s="217"/>
      <c r="B11" s="195"/>
      <c r="C11" s="195"/>
      <c r="D11" s="195"/>
      <c r="E11" s="196"/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Z11" s="194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/>
      <c r="AN11" s="194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6"/>
      <c r="BB11" s="185" t="s">
        <v>25</v>
      </c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7"/>
      <c r="BN11" s="194"/>
      <c r="BO11" s="195"/>
      <c r="BP11" s="195"/>
      <c r="BQ11" s="195"/>
      <c r="BR11" s="195"/>
      <c r="BS11" s="195"/>
      <c r="BT11" s="196"/>
      <c r="BU11" s="185" t="s">
        <v>26</v>
      </c>
      <c r="BV11" s="186"/>
      <c r="BW11" s="186"/>
      <c r="BX11" s="186"/>
      <c r="BY11" s="186"/>
      <c r="BZ11" s="186"/>
      <c r="CA11" s="186"/>
      <c r="CB11" s="186"/>
      <c r="CC11" s="187"/>
      <c r="CD11" s="185" t="s">
        <v>26</v>
      </c>
      <c r="CE11" s="186"/>
      <c r="CF11" s="186"/>
      <c r="CG11" s="186"/>
      <c r="CH11" s="186"/>
      <c r="CI11" s="186"/>
      <c r="CJ11" s="186"/>
      <c r="CK11" s="186"/>
      <c r="CL11" s="187"/>
      <c r="CM11" s="194"/>
      <c r="CN11" s="195"/>
      <c r="CO11" s="195"/>
      <c r="CP11" s="195"/>
      <c r="CQ11" s="195"/>
      <c r="CR11" s="195"/>
      <c r="CS11" s="195"/>
      <c r="CT11" s="195"/>
      <c r="CU11" s="196"/>
      <c r="CV11" s="194"/>
      <c r="CW11" s="195"/>
      <c r="CX11" s="195"/>
      <c r="CY11" s="195"/>
      <c r="CZ11" s="195"/>
      <c r="DA11" s="195"/>
      <c r="DB11" s="195"/>
      <c r="DC11" s="195"/>
      <c r="DD11" s="196"/>
      <c r="DE11" s="224"/>
      <c r="DF11" s="225"/>
      <c r="DG11" s="225"/>
      <c r="DH11" s="225"/>
      <c r="DI11" s="225"/>
      <c r="DJ11" s="225"/>
      <c r="DK11" s="225"/>
      <c r="DL11" s="225"/>
      <c r="DM11" s="226"/>
      <c r="DN11" s="194"/>
      <c r="DO11" s="195"/>
      <c r="DP11" s="195"/>
      <c r="DQ11" s="195"/>
      <c r="DR11" s="195"/>
      <c r="DS11" s="195"/>
      <c r="DT11" s="195"/>
      <c r="DU11" s="196"/>
      <c r="DV11" s="144"/>
      <c r="DW11" s="145"/>
      <c r="DX11" s="145"/>
      <c r="DY11" s="145"/>
      <c r="DZ11" s="145"/>
      <c r="EA11" s="145"/>
      <c r="EB11" s="145"/>
      <c r="EC11" s="146"/>
      <c r="ED11" s="144"/>
      <c r="EE11" s="145"/>
      <c r="EF11" s="145"/>
      <c r="EG11" s="145"/>
      <c r="EH11" s="145"/>
      <c r="EI11" s="145"/>
      <c r="EJ11" s="145"/>
      <c r="EK11" s="146"/>
      <c r="EL11" s="144"/>
      <c r="EM11" s="145"/>
      <c r="EN11" s="145"/>
      <c r="EO11" s="145"/>
      <c r="EP11" s="145"/>
      <c r="EQ11" s="145"/>
      <c r="ER11" s="145"/>
      <c r="ES11" s="146"/>
      <c r="ET11" s="144"/>
      <c r="EU11" s="145"/>
      <c r="EV11" s="145"/>
      <c r="EW11" s="145"/>
      <c r="EX11" s="145"/>
      <c r="EY11" s="145"/>
      <c r="EZ11" s="145"/>
      <c r="FA11" s="146"/>
      <c r="FB11" s="144"/>
      <c r="FC11" s="145"/>
      <c r="FD11" s="145"/>
      <c r="FE11" s="145"/>
      <c r="FF11" s="145"/>
      <c r="FG11" s="145"/>
      <c r="FH11" s="145"/>
      <c r="FI11" s="146"/>
      <c r="FJ11" s="194"/>
      <c r="FK11" s="195"/>
      <c r="FL11" s="195"/>
      <c r="FM11" s="195"/>
      <c r="FN11" s="195"/>
      <c r="FO11" s="195"/>
      <c r="FP11" s="195"/>
      <c r="FQ11" s="195"/>
      <c r="FR11" s="196"/>
      <c r="FS11" s="194"/>
      <c r="FT11" s="195"/>
      <c r="FU11" s="195"/>
      <c r="FV11" s="195"/>
      <c r="FW11" s="195"/>
      <c r="FX11" s="195"/>
      <c r="FY11" s="195"/>
      <c r="FZ11" s="195"/>
      <c r="GA11" s="203"/>
      <c r="GD11" s="29"/>
    </row>
    <row r="12" spans="1:186" s="28" customFormat="1" ht="12" customHeight="1">
      <c r="A12" s="218"/>
      <c r="B12" s="198"/>
      <c r="C12" s="198"/>
      <c r="D12" s="198"/>
      <c r="E12" s="199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197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197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9"/>
      <c r="BB12" s="188" t="s">
        <v>27</v>
      </c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97"/>
      <c r="BO12" s="198"/>
      <c r="BP12" s="198"/>
      <c r="BQ12" s="198"/>
      <c r="BR12" s="198"/>
      <c r="BS12" s="198"/>
      <c r="BT12" s="199"/>
      <c r="BU12" s="188"/>
      <c r="BV12" s="189"/>
      <c r="BW12" s="189"/>
      <c r="BX12" s="189"/>
      <c r="BY12" s="189"/>
      <c r="BZ12" s="189"/>
      <c r="CA12" s="189"/>
      <c r="CB12" s="189"/>
      <c r="CC12" s="190"/>
      <c r="CD12" s="188"/>
      <c r="CE12" s="189"/>
      <c r="CF12" s="189"/>
      <c r="CG12" s="189"/>
      <c r="CH12" s="189"/>
      <c r="CI12" s="189"/>
      <c r="CJ12" s="189"/>
      <c r="CK12" s="189"/>
      <c r="CL12" s="190"/>
      <c r="CM12" s="197"/>
      <c r="CN12" s="198"/>
      <c r="CO12" s="198"/>
      <c r="CP12" s="198"/>
      <c r="CQ12" s="198"/>
      <c r="CR12" s="198"/>
      <c r="CS12" s="198"/>
      <c r="CT12" s="198"/>
      <c r="CU12" s="199"/>
      <c r="CV12" s="197"/>
      <c r="CW12" s="198"/>
      <c r="CX12" s="198"/>
      <c r="CY12" s="198"/>
      <c r="CZ12" s="198"/>
      <c r="DA12" s="198"/>
      <c r="DB12" s="198"/>
      <c r="DC12" s="198"/>
      <c r="DD12" s="199"/>
      <c r="DE12" s="227"/>
      <c r="DF12" s="228"/>
      <c r="DG12" s="228"/>
      <c r="DH12" s="228"/>
      <c r="DI12" s="228"/>
      <c r="DJ12" s="228"/>
      <c r="DK12" s="228"/>
      <c r="DL12" s="228"/>
      <c r="DM12" s="229"/>
      <c r="DN12" s="197"/>
      <c r="DO12" s="198"/>
      <c r="DP12" s="198"/>
      <c r="DQ12" s="198"/>
      <c r="DR12" s="198"/>
      <c r="DS12" s="198"/>
      <c r="DT12" s="198"/>
      <c r="DU12" s="199"/>
      <c r="DV12" s="147"/>
      <c r="DW12" s="148"/>
      <c r="DX12" s="148"/>
      <c r="DY12" s="148"/>
      <c r="DZ12" s="148"/>
      <c r="EA12" s="148"/>
      <c r="EB12" s="148"/>
      <c r="EC12" s="149"/>
      <c r="ED12" s="147"/>
      <c r="EE12" s="148"/>
      <c r="EF12" s="148"/>
      <c r="EG12" s="148"/>
      <c r="EH12" s="148"/>
      <c r="EI12" s="148"/>
      <c r="EJ12" s="148"/>
      <c r="EK12" s="149"/>
      <c r="EL12" s="147"/>
      <c r="EM12" s="148"/>
      <c r="EN12" s="148"/>
      <c r="EO12" s="148"/>
      <c r="EP12" s="148"/>
      <c r="EQ12" s="148"/>
      <c r="ER12" s="148"/>
      <c r="ES12" s="149"/>
      <c r="ET12" s="147"/>
      <c r="EU12" s="148"/>
      <c r="EV12" s="148"/>
      <c r="EW12" s="148"/>
      <c r="EX12" s="148"/>
      <c r="EY12" s="148"/>
      <c r="EZ12" s="148"/>
      <c r="FA12" s="149"/>
      <c r="FB12" s="147"/>
      <c r="FC12" s="148"/>
      <c r="FD12" s="148"/>
      <c r="FE12" s="148"/>
      <c r="FF12" s="148"/>
      <c r="FG12" s="148"/>
      <c r="FH12" s="148"/>
      <c r="FI12" s="149"/>
      <c r="FJ12" s="197"/>
      <c r="FK12" s="198"/>
      <c r="FL12" s="198"/>
      <c r="FM12" s="198"/>
      <c r="FN12" s="198"/>
      <c r="FO12" s="198"/>
      <c r="FP12" s="198"/>
      <c r="FQ12" s="198"/>
      <c r="FR12" s="199"/>
      <c r="FS12" s="197"/>
      <c r="FT12" s="198"/>
      <c r="FU12" s="198"/>
      <c r="FV12" s="198"/>
      <c r="FW12" s="198"/>
      <c r="FX12" s="198"/>
      <c r="FY12" s="198"/>
      <c r="FZ12" s="198"/>
      <c r="GA12" s="204"/>
      <c r="GD12" s="29"/>
    </row>
    <row r="13" spans="1:186" s="30" customFormat="1" ht="15" customHeight="1" thickBot="1">
      <c r="A13" s="236">
        <v>1</v>
      </c>
      <c r="B13" s="152"/>
      <c r="C13" s="152"/>
      <c r="D13" s="152"/>
      <c r="E13" s="153"/>
      <c r="F13" s="151">
        <v>2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3"/>
      <c r="Z13" s="151">
        <v>3</v>
      </c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3"/>
      <c r="AN13" s="151">
        <v>4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3"/>
      <c r="BB13" s="151">
        <v>5</v>
      </c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3"/>
      <c r="BN13" s="151">
        <v>6</v>
      </c>
      <c r="BO13" s="152"/>
      <c r="BP13" s="152"/>
      <c r="BQ13" s="152"/>
      <c r="BR13" s="152"/>
      <c r="BS13" s="152"/>
      <c r="BT13" s="153"/>
      <c r="BU13" s="151">
        <v>7</v>
      </c>
      <c r="BV13" s="152"/>
      <c r="BW13" s="152"/>
      <c r="BX13" s="152"/>
      <c r="BY13" s="152"/>
      <c r="BZ13" s="152"/>
      <c r="CA13" s="152"/>
      <c r="CB13" s="152"/>
      <c r="CC13" s="153"/>
      <c r="CD13" s="151">
        <v>8</v>
      </c>
      <c r="CE13" s="152"/>
      <c r="CF13" s="152"/>
      <c r="CG13" s="152"/>
      <c r="CH13" s="152"/>
      <c r="CI13" s="152"/>
      <c r="CJ13" s="152"/>
      <c r="CK13" s="152"/>
      <c r="CL13" s="153"/>
      <c r="CM13" s="151">
        <v>9</v>
      </c>
      <c r="CN13" s="152"/>
      <c r="CO13" s="152"/>
      <c r="CP13" s="152"/>
      <c r="CQ13" s="152"/>
      <c r="CR13" s="152"/>
      <c r="CS13" s="152"/>
      <c r="CT13" s="152"/>
      <c r="CU13" s="153"/>
      <c r="CV13" s="151">
        <v>10</v>
      </c>
      <c r="CW13" s="152"/>
      <c r="CX13" s="152"/>
      <c r="CY13" s="152"/>
      <c r="CZ13" s="152"/>
      <c r="DA13" s="152"/>
      <c r="DB13" s="152"/>
      <c r="DC13" s="152"/>
      <c r="DD13" s="153"/>
      <c r="DE13" s="237">
        <v>11</v>
      </c>
      <c r="DF13" s="238"/>
      <c r="DG13" s="238"/>
      <c r="DH13" s="238"/>
      <c r="DI13" s="238"/>
      <c r="DJ13" s="238"/>
      <c r="DK13" s="238"/>
      <c r="DL13" s="238"/>
      <c r="DM13" s="239"/>
      <c r="DN13" s="151">
        <v>12</v>
      </c>
      <c r="DO13" s="152"/>
      <c r="DP13" s="152"/>
      <c r="DQ13" s="152"/>
      <c r="DR13" s="152"/>
      <c r="DS13" s="152"/>
      <c r="DT13" s="152"/>
      <c r="DU13" s="153"/>
      <c r="DV13" s="150">
        <v>13</v>
      </c>
      <c r="DW13" s="150"/>
      <c r="DX13" s="150"/>
      <c r="DY13" s="150"/>
      <c r="DZ13" s="150"/>
      <c r="EA13" s="150"/>
      <c r="EB13" s="150"/>
      <c r="EC13" s="150"/>
      <c r="ED13" s="151">
        <v>14</v>
      </c>
      <c r="EE13" s="152"/>
      <c r="EF13" s="152"/>
      <c r="EG13" s="152"/>
      <c r="EH13" s="152"/>
      <c r="EI13" s="152"/>
      <c r="EJ13" s="152"/>
      <c r="EK13" s="153"/>
      <c r="EL13" s="150">
        <v>15</v>
      </c>
      <c r="EM13" s="150"/>
      <c r="EN13" s="150"/>
      <c r="EO13" s="150"/>
      <c r="EP13" s="150"/>
      <c r="EQ13" s="150"/>
      <c r="ER13" s="150"/>
      <c r="ES13" s="150"/>
      <c r="ET13" s="151">
        <v>16</v>
      </c>
      <c r="EU13" s="152"/>
      <c r="EV13" s="152"/>
      <c r="EW13" s="152"/>
      <c r="EX13" s="152"/>
      <c r="EY13" s="152"/>
      <c r="EZ13" s="152"/>
      <c r="FA13" s="153"/>
      <c r="FB13" s="150">
        <v>17</v>
      </c>
      <c r="FC13" s="150"/>
      <c r="FD13" s="150"/>
      <c r="FE13" s="150"/>
      <c r="FF13" s="150"/>
      <c r="FG13" s="150"/>
      <c r="FH13" s="150"/>
      <c r="FI13" s="150"/>
      <c r="FJ13" s="151">
        <v>18</v>
      </c>
      <c r="FK13" s="152"/>
      <c r="FL13" s="152"/>
      <c r="FM13" s="152"/>
      <c r="FN13" s="152"/>
      <c r="FO13" s="152"/>
      <c r="FP13" s="152"/>
      <c r="FQ13" s="152"/>
      <c r="FR13" s="153"/>
      <c r="FS13" s="151">
        <v>19</v>
      </c>
      <c r="FT13" s="152"/>
      <c r="FU13" s="152"/>
      <c r="FV13" s="152"/>
      <c r="FW13" s="152"/>
      <c r="FX13" s="152"/>
      <c r="FY13" s="152"/>
      <c r="FZ13" s="152"/>
      <c r="GA13" s="220"/>
      <c r="GD13" s="31"/>
    </row>
    <row r="14" spans="1:186" s="7" customFormat="1" ht="13.5" customHeight="1">
      <c r="A14" s="233" t="s">
        <v>28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5"/>
      <c r="GD14" s="10"/>
    </row>
    <row r="15" spans="1:186" s="8" customFormat="1" ht="9" customHeight="1">
      <c r="A15" s="137" t="s">
        <v>29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9"/>
      <c r="GD15" s="11"/>
    </row>
    <row r="16" spans="1:186" s="8" customFormat="1" ht="9" customHeight="1">
      <c r="A16" s="137" t="s">
        <v>30</v>
      </c>
      <c r="B16" s="138"/>
      <c r="C16" s="138"/>
      <c r="D16" s="138"/>
      <c r="E16" s="139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176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8"/>
      <c r="AN16" s="95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  <c r="BB16" s="95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7"/>
      <c r="BN16" s="128"/>
      <c r="BO16" s="129"/>
      <c r="BP16" s="129"/>
      <c r="BQ16" s="129"/>
      <c r="BR16" s="129"/>
      <c r="BS16" s="129"/>
      <c r="BT16" s="130"/>
      <c r="BU16" s="128"/>
      <c r="BV16" s="129"/>
      <c r="BW16" s="129"/>
      <c r="BX16" s="129"/>
      <c r="BY16" s="129"/>
      <c r="BZ16" s="129"/>
      <c r="CA16" s="129"/>
      <c r="CB16" s="129"/>
      <c r="CC16" s="130"/>
      <c r="CD16" s="128"/>
      <c r="CE16" s="129"/>
      <c r="CF16" s="129"/>
      <c r="CG16" s="129"/>
      <c r="CH16" s="129"/>
      <c r="CI16" s="129"/>
      <c r="CJ16" s="129"/>
      <c r="CK16" s="129"/>
      <c r="CL16" s="130"/>
      <c r="CM16" s="179"/>
      <c r="CN16" s="180"/>
      <c r="CO16" s="180"/>
      <c r="CP16" s="180"/>
      <c r="CQ16" s="180"/>
      <c r="CR16" s="180"/>
      <c r="CS16" s="180"/>
      <c r="CT16" s="180"/>
      <c r="CU16" s="181"/>
      <c r="CV16" s="179"/>
      <c r="CW16" s="180"/>
      <c r="CX16" s="180"/>
      <c r="CY16" s="180"/>
      <c r="CZ16" s="180"/>
      <c r="DA16" s="180"/>
      <c r="DB16" s="180"/>
      <c r="DC16" s="180"/>
      <c r="DD16" s="181"/>
      <c r="DE16" s="182"/>
      <c r="DF16" s="183"/>
      <c r="DG16" s="183"/>
      <c r="DH16" s="183"/>
      <c r="DI16" s="183"/>
      <c r="DJ16" s="183"/>
      <c r="DK16" s="183"/>
      <c r="DL16" s="183"/>
      <c r="DM16" s="184"/>
      <c r="DN16" s="128"/>
      <c r="DO16" s="129"/>
      <c r="DP16" s="129"/>
      <c r="DQ16" s="129"/>
      <c r="DR16" s="129"/>
      <c r="DS16" s="129"/>
      <c r="DT16" s="129"/>
      <c r="DU16" s="130"/>
      <c r="DV16" s="128"/>
      <c r="DW16" s="129"/>
      <c r="DX16" s="129"/>
      <c r="DY16" s="129"/>
      <c r="DZ16" s="129"/>
      <c r="EA16" s="129"/>
      <c r="EB16" s="129"/>
      <c r="EC16" s="130"/>
      <c r="ED16" s="128"/>
      <c r="EE16" s="129"/>
      <c r="EF16" s="129"/>
      <c r="EG16" s="129"/>
      <c r="EH16" s="129"/>
      <c r="EI16" s="129"/>
      <c r="EJ16" s="129"/>
      <c r="EK16" s="130"/>
      <c r="EL16" s="128"/>
      <c r="EM16" s="129"/>
      <c r="EN16" s="129"/>
      <c r="EO16" s="129"/>
      <c r="EP16" s="129"/>
      <c r="EQ16" s="129"/>
      <c r="ER16" s="129"/>
      <c r="ES16" s="130"/>
      <c r="ET16" s="128"/>
      <c r="EU16" s="129"/>
      <c r="EV16" s="129"/>
      <c r="EW16" s="129"/>
      <c r="EX16" s="129"/>
      <c r="EY16" s="129"/>
      <c r="EZ16" s="129"/>
      <c r="FA16" s="130"/>
      <c r="FB16" s="128"/>
      <c r="FC16" s="129"/>
      <c r="FD16" s="129"/>
      <c r="FE16" s="129"/>
      <c r="FF16" s="129"/>
      <c r="FG16" s="129"/>
      <c r="FH16" s="129"/>
      <c r="FI16" s="130"/>
      <c r="FJ16" s="128"/>
      <c r="FK16" s="129"/>
      <c r="FL16" s="129"/>
      <c r="FM16" s="129"/>
      <c r="FN16" s="129"/>
      <c r="FO16" s="129"/>
      <c r="FP16" s="129"/>
      <c r="FQ16" s="129"/>
      <c r="FR16" s="130"/>
      <c r="FS16" s="128"/>
      <c r="FT16" s="129"/>
      <c r="FU16" s="129"/>
      <c r="FV16" s="129"/>
      <c r="FW16" s="129"/>
      <c r="FX16" s="129"/>
      <c r="FY16" s="129"/>
      <c r="FZ16" s="129"/>
      <c r="GA16" s="130"/>
      <c r="GD16" s="11"/>
    </row>
    <row r="17" spans="1:186" s="8" customFormat="1" ht="9" customHeight="1">
      <c r="A17" s="137" t="s">
        <v>31</v>
      </c>
      <c r="B17" s="138"/>
      <c r="C17" s="138"/>
      <c r="D17" s="138"/>
      <c r="E17" s="139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/>
      <c r="Z17" s="176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95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  <c r="BB17" s="95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7"/>
      <c r="BN17" s="128"/>
      <c r="BO17" s="129"/>
      <c r="BP17" s="129"/>
      <c r="BQ17" s="129"/>
      <c r="BR17" s="129"/>
      <c r="BS17" s="129"/>
      <c r="BT17" s="130"/>
      <c r="BU17" s="128"/>
      <c r="BV17" s="129"/>
      <c r="BW17" s="129"/>
      <c r="BX17" s="129"/>
      <c r="BY17" s="129"/>
      <c r="BZ17" s="129"/>
      <c r="CA17" s="129"/>
      <c r="CB17" s="129"/>
      <c r="CC17" s="130"/>
      <c r="CD17" s="128"/>
      <c r="CE17" s="129"/>
      <c r="CF17" s="129"/>
      <c r="CG17" s="129"/>
      <c r="CH17" s="129"/>
      <c r="CI17" s="129"/>
      <c r="CJ17" s="129"/>
      <c r="CK17" s="129"/>
      <c r="CL17" s="130"/>
      <c r="CM17" s="179"/>
      <c r="CN17" s="180"/>
      <c r="CO17" s="180"/>
      <c r="CP17" s="180"/>
      <c r="CQ17" s="180"/>
      <c r="CR17" s="180"/>
      <c r="CS17" s="180"/>
      <c r="CT17" s="180"/>
      <c r="CU17" s="181"/>
      <c r="CV17" s="179"/>
      <c r="CW17" s="180"/>
      <c r="CX17" s="180"/>
      <c r="CY17" s="180"/>
      <c r="CZ17" s="180"/>
      <c r="DA17" s="180"/>
      <c r="DB17" s="180"/>
      <c r="DC17" s="180"/>
      <c r="DD17" s="181"/>
      <c r="DE17" s="182"/>
      <c r="DF17" s="183"/>
      <c r="DG17" s="183"/>
      <c r="DH17" s="183"/>
      <c r="DI17" s="183"/>
      <c r="DJ17" s="183"/>
      <c r="DK17" s="183"/>
      <c r="DL17" s="183"/>
      <c r="DM17" s="184"/>
      <c r="DN17" s="128"/>
      <c r="DO17" s="129"/>
      <c r="DP17" s="129"/>
      <c r="DQ17" s="129"/>
      <c r="DR17" s="129"/>
      <c r="DS17" s="129"/>
      <c r="DT17" s="129"/>
      <c r="DU17" s="130"/>
      <c r="DV17" s="128"/>
      <c r="DW17" s="129"/>
      <c r="DX17" s="129"/>
      <c r="DY17" s="129"/>
      <c r="DZ17" s="129"/>
      <c r="EA17" s="129"/>
      <c r="EB17" s="129"/>
      <c r="EC17" s="130"/>
      <c r="ED17" s="128"/>
      <c r="EE17" s="129"/>
      <c r="EF17" s="129"/>
      <c r="EG17" s="129"/>
      <c r="EH17" s="129"/>
      <c r="EI17" s="129"/>
      <c r="EJ17" s="129"/>
      <c r="EK17" s="130"/>
      <c r="EL17" s="128"/>
      <c r="EM17" s="129"/>
      <c r="EN17" s="129"/>
      <c r="EO17" s="129"/>
      <c r="EP17" s="129"/>
      <c r="EQ17" s="129"/>
      <c r="ER17" s="129"/>
      <c r="ES17" s="130"/>
      <c r="ET17" s="128"/>
      <c r="EU17" s="129"/>
      <c r="EV17" s="129"/>
      <c r="EW17" s="129"/>
      <c r="EX17" s="129"/>
      <c r="EY17" s="129"/>
      <c r="EZ17" s="129"/>
      <c r="FA17" s="130"/>
      <c r="FB17" s="128"/>
      <c r="FC17" s="129"/>
      <c r="FD17" s="129"/>
      <c r="FE17" s="129"/>
      <c r="FF17" s="129"/>
      <c r="FG17" s="129"/>
      <c r="FH17" s="129"/>
      <c r="FI17" s="130"/>
      <c r="FJ17" s="128"/>
      <c r="FK17" s="129"/>
      <c r="FL17" s="129"/>
      <c r="FM17" s="129"/>
      <c r="FN17" s="129"/>
      <c r="FO17" s="129"/>
      <c r="FP17" s="129"/>
      <c r="FQ17" s="129"/>
      <c r="FR17" s="130"/>
      <c r="FS17" s="128"/>
      <c r="FT17" s="129"/>
      <c r="FU17" s="129"/>
      <c r="FV17" s="129"/>
      <c r="FW17" s="129"/>
      <c r="FX17" s="129"/>
      <c r="FY17" s="129"/>
      <c r="FZ17" s="129"/>
      <c r="GA17" s="130"/>
      <c r="GD17" s="11"/>
    </row>
    <row r="18" spans="1:186" s="8" customFormat="1" ht="9" customHeight="1">
      <c r="A18" s="137" t="s">
        <v>32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9"/>
      <c r="GD18" s="11"/>
    </row>
    <row r="19" spans="1:186" s="8" customFormat="1" ht="9" customHeight="1">
      <c r="A19" s="137" t="s">
        <v>33</v>
      </c>
      <c r="B19" s="138"/>
      <c r="C19" s="138"/>
      <c r="D19" s="138"/>
      <c r="E19" s="139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  <c r="Z19" s="176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8"/>
      <c r="AN19" s="95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7"/>
      <c r="BB19" s="95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7"/>
      <c r="BN19" s="128"/>
      <c r="BO19" s="129"/>
      <c r="BP19" s="129"/>
      <c r="BQ19" s="129"/>
      <c r="BR19" s="129"/>
      <c r="BS19" s="129"/>
      <c r="BT19" s="130"/>
      <c r="BU19" s="128"/>
      <c r="BV19" s="129"/>
      <c r="BW19" s="129"/>
      <c r="BX19" s="129"/>
      <c r="BY19" s="129"/>
      <c r="BZ19" s="129"/>
      <c r="CA19" s="129"/>
      <c r="CB19" s="129"/>
      <c r="CC19" s="130"/>
      <c r="CD19" s="128"/>
      <c r="CE19" s="129"/>
      <c r="CF19" s="129"/>
      <c r="CG19" s="129"/>
      <c r="CH19" s="129"/>
      <c r="CI19" s="129"/>
      <c r="CJ19" s="129"/>
      <c r="CK19" s="129"/>
      <c r="CL19" s="130"/>
      <c r="CM19" s="179"/>
      <c r="CN19" s="180"/>
      <c r="CO19" s="180"/>
      <c r="CP19" s="180"/>
      <c r="CQ19" s="180"/>
      <c r="CR19" s="180"/>
      <c r="CS19" s="180"/>
      <c r="CT19" s="180"/>
      <c r="CU19" s="181"/>
      <c r="CV19" s="179"/>
      <c r="CW19" s="180"/>
      <c r="CX19" s="180"/>
      <c r="CY19" s="180"/>
      <c r="CZ19" s="180"/>
      <c r="DA19" s="180"/>
      <c r="DB19" s="180"/>
      <c r="DC19" s="180"/>
      <c r="DD19" s="181"/>
      <c r="DE19" s="182"/>
      <c r="DF19" s="183"/>
      <c r="DG19" s="183"/>
      <c r="DH19" s="183"/>
      <c r="DI19" s="183"/>
      <c r="DJ19" s="183"/>
      <c r="DK19" s="183"/>
      <c r="DL19" s="183"/>
      <c r="DM19" s="184"/>
      <c r="DN19" s="128"/>
      <c r="DO19" s="129"/>
      <c r="DP19" s="129"/>
      <c r="DQ19" s="129"/>
      <c r="DR19" s="129"/>
      <c r="DS19" s="129"/>
      <c r="DT19" s="129"/>
      <c r="DU19" s="130"/>
      <c r="DV19" s="128"/>
      <c r="DW19" s="129"/>
      <c r="DX19" s="129"/>
      <c r="DY19" s="129"/>
      <c r="DZ19" s="129"/>
      <c r="EA19" s="129"/>
      <c r="EB19" s="129"/>
      <c r="EC19" s="130"/>
      <c r="ED19" s="128"/>
      <c r="EE19" s="129"/>
      <c r="EF19" s="129"/>
      <c r="EG19" s="129"/>
      <c r="EH19" s="129"/>
      <c r="EI19" s="129"/>
      <c r="EJ19" s="129"/>
      <c r="EK19" s="130"/>
      <c r="EL19" s="128"/>
      <c r="EM19" s="129"/>
      <c r="EN19" s="129"/>
      <c r="EO19" s="129"/>
      <c r="EP19" s="129"/>
      <c r="EQ19" s="129"/>
      <c r="ER19" s="129"/>
      <c r="ES19" s="130"/>
      <c r="ET19" s="128"/>
      <c r="EU19" s="129"/>
      <c r="EV19" s="129"/>
      <c r="EW19" s="129"/>
      <c r="EX19" s="129"/>
      <c r="EY19" s="129"/>
      <c r="EZ19" s="129"/>
      <c r="FA19" s="130"/>
      <c r="FB19" s="128"/>
      <c r="FC19" s="129"/>
      <c r="FD19" s="129"/>
      <c r="FE19" s="129"/>
      <c r="FF19" s="129"/>
      <c r="FG19" s="129"/>
      <c r="FH19" s="129"/>
      <c r="FI19" s="130"/>
      <c r="FJ19" s="128"/>
      <c r="FK19" s="129"/>
      <c r="FL19" s="129"/>
      <c r="FM19" s="129"/>
      <c r="FN19" s="129"/>
      <c r="FO19" s="129"/>
      <c r="FP19" s="129"/>
      <c r="FQ19" s="129"/>
      <c r="FR19" s="130"/>
      <c r="FS19" s="128"/>
      <c r="FT19" s="129"/>
      <c r="FU19" s="129"/>
      <c r="FV19" s="129"/>
      <c r="FW19" s="129"/>
      <c r="FX19" s="129"/>
      <c r="FY19" s="129"/>
      <c r="FZ19" s="129"/>
      <c r="GA19" s="130"/>
      <c r="GD19" s="11"/>
    </row>
    <row r="20" spans="1:186" s="8" customFormat="1" ht="9" customHeight="1">
      <c r="A20" s="137" t="s">
        <v>34</v>
      </c>
      <c r="B20" s="138"/>
      <c r="C20" s="138"/>
      <c r="D20" s="138"/>
      <c r="E20" s="139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176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8"/>
      <c r="AN20" s="95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7"/>
      <c r="BB20" s="95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7"/>
      <c r="BN20" s="128"/>
      <c r="BO20" s="129"/>
      <c r="BP20" s="129"/>
      <c r="BQ20" s="129"/>
      <c r="BR20" s="129"/>
      <c r="BS20" s="129"/>
      <c r="BT20" s="130"/>
      <c r="BU20" s="128"/>
      <c r="BV20" s="129"/>
      <c r="BW20" s="129"/>
      <c r="BX20" s="129"/>
      <c r="BY20" s="129"/>
      <c r="BZ20" s="129"/>
      <c r="CA20" s="129"/>
      <c r="CB20" s="129"/>
      <c r="CC20" s="130"/>
      <c r="CD20" s="128"/>
      <c r="CE20" s="129"/>
      <c r="CF20" s="129"/>
      <c r="CG20" s="129"/>
      <c r="CH20" s="129"/>
      <c r="CI20" s="129"/>
      <c r="CJ20" s="129"/>
      <c r="CK20" s="129"/>
      <c r="CL20" s="130"/>
      <c r="CM20" s="179"/>
      <c r="CN20" s="180"/>
      <c r="CO20" s="180"/>
      <c r="CP20" s="180"/>
      <c r="CQ20" s="180"/>
      <c r="CR20" s="180"/>
      <c r="CS20" s="180"/>
      <c r="CT20" s="180"/>
      <c r="CU20" s="181"/>
      <c r="CV20" s="179"/>
      <c r="CW20" s="180"/>
      <c r="CX20" s="180"/>
      <c r="CY20" s="180"/>
      <c r="CZ20" s="180"/>
      <c r="DA20" s="180"/>
      <c r="DB20" s="180"/>
      <c r="DC20" s="180"/>
      <c r="DD20" s="181"/>
      <c r="DE20" s="182"/>
      <c r="DF20" s="183"/>
      <c r="DG20" s="183"/>
      <c r="DH20" s="183"/>
      <c r="DI20" s="183"/>
      <c r="DJ20" s="183"/>
      <c r="DK20" s="183"/>
      <c r="DL20" s="183"/>
      <c r="DM20" s="184"/>
      <c r="DN20" s="128"/>
      <c r="DO20" s="129"/>
      <c r="DP20" s="129"/>
      <c r="DQ20" s="129"/>
      <c r="DR20" s="129"/>
      <c r="DS20" s="129"/>
      <c r="DT20" s="129"/>
      <c r="DU20" s="130"/>
      <c r="DV20" s="128"/>
      <c r="DW20" s="129"/>
      <c r="DX20" s="129"/>
      <c r="DY20" s="129"/>
      <c r="DZ20" s="129"/>
      <c r="EA20" s="129"/>
      <c r="EB20" s="129"/>
      <c r="EC20" s="130"/>
      <c r="ED20" s="128"/>
      <c r="EE20" s="129"/>
      <c r="EF20" s="129"/>
      <c r="EG20" s="129"/>
      <c r="EH20" s="129"/>
      <c r="EI20" s="129"/>
      <c r="EJ20" s="129"/>
      <c r="EK20" s="130"/>
      <c r="EL20" s="128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29"/>
      <c r="FA20" s="130"/>
      <c r="FB20" s="128"/>
      <c r="FC20" s="129"/>
      <c r="FD20" s="129"/>
      <c r="FE20" s="129"/>
      <c r="FF20" s="129"/>
      <c r="FG20" s="129"/>
      <c r="FH20" s="129"/>
      <c r="FI20" s="130"/>
      <c r="FJ20" s="128"/>
      <c r="FK20" s="129"/>
      <c r="FL20" s="129"/>
      <c r="FM20" s="129"/>
      <c r="FN20" s="129"/>
      <c r="FO20" s="129"/>
      <c r="FP20" s="129"/>
      <c r="FQ20" s="129"/>
      <c r="FR20" s="130"/>
      <c r="FS20" s="128"/>
      <c r="FT20" s="129"/>
      <c r="FU20" s="129"/>
      <c r="FV20" s="129"/>
      <c r="FW20" s="129"/>
      <c r="FX20" s="129"/>
      <c r="FY20" s="129"/>
      <c r="FZ20" s="129"/>
      <c r="GA20" s="130"/>
      <c r="GD20" s="11"/>
    </row>
    <row r="21" spans="1:186" s="8" customFormat="1" ht="9" customHeight="1">
      <c r="A21" s="137" t="s">
        <v>35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9"/>
      <c r="GD21" s="11"/>
    </row>
    <row r="22" spans="1:186" s="8" customFormat="1" ht="9" customHeight="1">
      <c r="A22" s="137" t="s">
        <v>36</v>
      </c>
      <c r="B22" s="138"/>
      <c r="C22" s="138"/>
      <c r="D22" s="138"/>
      <c r="E22" s="139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176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8"/>
      <c r="AN22" s="95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7"/>
      <c r="BB22" s="95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7"/>
      <c r="BN22" s="128"/>
      <c r="BO22" s="129"/>
      <c r="BP22" s="129"/>
      <c r="BQ22" s="129"/>
      <c r="BR22" s="129"/>
      <c r="BS22" s="129"/>
      <c r="BT22" s="130"/>
      <c r="BU22" s="128"/>
      <c r="BV22" s="129"/>
      <c r="BW22" s="129"/>
      <c r="BX22" s="129"/>
      <c r="BY22" s="129"/>
      <c r="BZ22" s="129"/>
      <c r="CA22" s="129"/>
      <c r="CB22" s="129"/>
      <c r="CC22" s="130"/>
      <c r="CD22" s="128"/>
      <c r="CE22" s="129"/>
      <c r="CF22" s="129"/>
      <c r="CG22" s="129"/>
      <c r="CH22" s="129"/>
      <c r="CI22" s="129"/>
      <c r="CJ22" s="129"/>
      <c r="CK22" s="129"/>
      <c r="CL22" s="130"/>
      <c r="CM22" s="179"/>
      <c r="CN22" s="180"/>
      <c r="CO22" s="180"/>
      <c r="CP22" s="180"/>
      <c r="CQ22" s="180"/>
      <c r="CR22" s="180"/>
      <c r="CS22" s="180"/>
      <c r="CT22" s="180"/>
      <c r="CU22" s="181"/>
      <c r="CV22" s="179"/>
      <c r="CW22" s="180"/>
      <c r="CX22" s="180"/>
      <c r="CY22" s="180"/>
      <c r="CZ22" s="180"/>
      <c r="DA22" s="180"/>
      <c r="DB22" s="180"/>
      <c r="DC22" s="180"/>
      <c r="DD22" s="181"/>
      <c r="DE22" s="182"/>
      <c r="DF22" s="183"/>
      <c r="DG22" s="183"/>
      <c r="DH22" s="183"/>
      <c r="DI22" s="183"/>
      <c r="DJ22" s="183"/>
      <c r="DK22" s="183"/>
      <c r="DL22" s="183"/>
      <c r="DM22" s="184"/>
      <c r="DN22" s="128"/>
      <c r="DO22" s="129"/>
      <c r="DP22" s="129"/>
      <c r="DQ22" s="129"/>
      <c r="DR22" s="129"/>
      <c r="DS22" s="129"/>
      <c r="DT22" s="129"/>
      <c r="DU22" s="130"/>
      <c r="DV22" s="128"/>
      <c r="DW22" s="129"/>
      <c r="DX22" s="129"/>
      <c r="DY22" s="129"/>
      <c r="DZ22" s="129"/>
      <c r="EA22" s="129"/>
      <c r="EB22" s="129"/>
      <c r="EC22" s="130"/>
      <c r="ED22" s="128"/>
      <c r="EE22" s="129"/>
      <c r="EF22" s="129"/>
      <c r="EG22" s="129"/>
      <c r="EH22" s="129"/>
      <c r="EI22" s="129"/>
      <c r="EJ22" s="129"/>
      <c r="EK22" s="130"/>
      <c r="EL22" s="128"/>
      <c r="EM22" s="129"/>
      <c r="EN22" s="129"/>
      <c r="EO22" s="129"/>
      <c r="EP22" s="129"/>
      <c r="EQ22" s="129"/>
      <c r="ER22" s="129"/>
      <c r="ES22" s="130"/>
      <c r="ET22" s="128"/>
      <c r="EU22" s="129"/>
      <c r="EV22" s="129"/>
      <c r="EW22" s="129"/>
      <c r="EX22" s="129"/>
      <c r="EY22" s="129"/>
      <c r="EZ22" s="129"/>
      <c r="FA22" s="130"/>
      <c r="FB22" s="128"/>
      <c r="FC22" s="129"/>
      <c r="FD22" s="129"/>
      <c r="FE22" s="129"/>
      <c r="FF22" s="129"/>
      <c r="FG22" s="129"/>
      <c r="FH22" s="129"/>
      <c r="FI22" s="130"/>
      <c r="FJ22" s="128"/>
      <c r="FK22" s="129"/>
      <c r="FL22" s="129"/>
      <c r="FM22" s="129"/>
      <c r="FN22" s="129"/>
      <c r="FO22" s="129"/>
      <c r="FP22" s="129"/>
      <c r="FQ22" s="129"/>
      <c r="FR22" s="130"/>
      <c r="FS22" s="128"/>
      <c r="FT22" s="129"/>
      <c r="FU22" s="129"/>
      <c r="FV22" s="129"/>
      <c r="FW22" s="129"/>
      <c r="FX22" s="129"/>
      <c r="FY22" s="129"/>
      <c r="FZ22" s="129"/>
      <c r="GA22" s="130"/>
      <c r="GD22" s="11"/>
    </row>
    <row r="23" spans="1:186" s="8" customFormat="1" ht="9" customHeight="1">
      <c r="A23" s="137" t="s">
        <v>37</v>
      </c>
      <c r="B23" s="138"/>
      <c r="C23" s="138"/>
      <c r="D23" s="138"/>
      <c r="E23" s="139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  <c r="Z23" s="176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8"/>
      <c r="AN23" s="95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7"/>
      <c r="BB23" s="95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7"/>
      <c r="BN23" s="128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79"/>
      <c r="CN23" s="180"/>
      <c r="CO23" s="180"/>
      <c r="CP23" s="180"/>
      <c r="CQ23" s="180"/>
      <c r="CR23" s="180"/>
      <c r="CS23" s="180"/>
      <c r="CT23" s="180"/>
      <c r="CU23" s="181"/>
      <c r="CV23" s="179"/>
      <c r="CW23" s="180"/>
      <c r="CX23" s="180"/>
      <c r="CY23" s="180"/>
      <c r="CZ23" s="180"/>
      <c r="DA23" s="180"/>
      <c r="DB23" s="180"/>
      <c r="DC23" s="180"/>
      <c r="DD23" s="181"/>
      <c r="DE23" s="182"/>
      <c r="DF23" s="183"/>
      <c r="DG23" s="183"/>
      <c r="DH23" s="183"/>
      <c r="DI23" s="183"/>
      <c r="DJ23" s="183"/>
      <c r="DK23" s="183"/>
      <c r="DL23" s="183"/>
      <c r="DM23" s="184"/>
      <c r="DN23" s="128"/>
      <c r="DO23" s="129"/>
      <c r="DP23" s="129"/>
      <c r="DQ23" s="129"/>
      <c r="DR23" s="129"/>
      <c r="DS23" s="129"/>
      <c r="DT23" s="129"/>
      <c r="DU23" s="130"/>
      <c r="DV23" s="128"/>
      <c r="DW23" s="129"/>
      <c r="DX23" s="129"/>
      <c r="DY23" s="129"/>
      <c r="DZ23" s="129"/>
      <c r="EA23" s="129"/>
      <c r="EB23" s="129"/>
      <c r="EC23" s="130"/>
      <c r="ED23" s="128"/>
      <c r="EE23" s="129"/>
      <c r="EF23" s="129"/>
      <c r="EG23" s="129"/>
      <c r="EH23" s="129"/>
      <c r="EI23" s="129"/>
      <c r="EJ23" s="129"/>
      <c r="EK23" s="130"/>
      <c r="EL23" s="128"/>
      <c r="EM23" s="129"/>
      <c r="EN23" s="129"/>
      <c r="EO23" s="129"/>
      <c r="EP23" s="129"/>
      <c r="EQ23" s="129"/>
      <c r="ER23" s="129"/>
      <c r="ES23" s="130"/>
      <c r="ET23" s="128"/>
      <c r="EU23" s="129"/>
      <c r="EV23" s="129"/>
      <c r="EW23" s="129"/>
      <c r="EX23" s="129"/>
      <c r="EY23" s="129"/>
      <c r="EZ23" s="129"/>
      <c r="FA23" s="130"/>
      <c r="FB23" s="128"/>
      <c r="FC23" s="129"/>
      <c r="FD23" s="129"/>
      <c r="FE23" s="129"/>
      <c r="FF23" s="129"/>
      <c r="FG23" s="129"/>
      <c r="FH23" s="129"/>
      <c r="FI23" s="130"/>
      <c r="FJ23" s="128"/>
      <c r="FK23" s="129"/>
      <c r="FL23" s="129"/>
      <c r="FM23" s="129"/>
      <c r="FN23" s="129"/>
      <c r="FO23" s="129"/>
      <c r="FP23" s="129"/>
      <c r="FQ23" s="129"/>
      <c r="FR23" s="130"/>
      <c r="FS23" s="128"/>
      <c r="FT23" s="129"/>
      <c r="FU23" s="129"/>
      <c r="FV23" s="129"/>
      <c r="FW23" s="129"/>
      <c r="FX23" s="129"/>
      <c r="FY23" s="129"/>
      <c r="FZ23" s="129"/>
      <c r="GA23" s="130"/>
      <c r="GD23" s="11"/>
    </row>
    <row r="24" spans="1:186" s="8" customFormat="1" ht="9" customHeight="1">
      <c r="A24" s="137" t="s">
        <v>38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9"/>
      <c r="GD24" s="11"/>
    </row>
    <row r="25" spans="1:186" s="8" customFormat="1" ht="9" customHeight="1">
      <c r="A25" s="137" t="s">
        <v>39</v>
      </c>
      <c r="B25" s="138"/>
      <c r="C25" s="138"/>
      <c r="D25" s="138"/>
      <c r="E25" s="139"/>
      <c r="F25" s="9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  <c r="Z25" s="176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8"/>
      <c r="AN25" s="95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7"/>
      <c r="BB25" s="95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N25" s="128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79"/>
      <c r="CN25" s="180"/>
      <c r="CO25" s="180"/>
      <c r="CP25" s="180"/>
      <c r="CQ25" s="180"/>
      <c r="CR25" s="180"/>
      <c r="CS25" s="180"/>
      <c r="CT25" s="180"/>
      <c r="CU25" s="181"/>
      <c r="CV25" s="179"/>
      <c r="CW25" s="180"/>
      <c r="CX25" s="180"/>
      <c r="CY25" s="180"/>
      <c r="CZ25" s="180"/>
      <c r="DA25" s="180"/>
      <c r="DB25" s="180"/>
      <c r="DC25" s="180"/>
      <c r="DD25" s="181"/>
      <c r="DE25" s="182"/>
      <c r="DF25" s="183"/>
      <c r="DG25" s="183"/>
      <c r="DH25" s="183"/>
      <c r="DI25" s="183"/>
      <c r="DJ25" s="183"/>
      <c r="DK25" s="183"/>
      <c r="DL25" s="183"/>
      <c r="DM25" s="184"/>
      <c r="DN25" s="128"/>
      <c r="DO25" s="129"/>
      <c r="DP25" s="129"/>
      <c r="DQ25" s="129"/>
      <c r="DR25" s="129"/>
      <c r="DS25" s="129"/>
      <c r="DT25" s="129"/>
      <c r="DU25" s="130"/>
      <c r="DV25" s="128"/>
      <c r="DW25" s="129"/>
      <c r="DX25" s="129"/>
      <c r="DY25" s="129"/>
      <c r="DZ25" s="129"/>
      <c r="EA25" s="129"/>
      <c r="EB25" s="129"/>
      <c r="EC25" s="130"/>
      <c r="ED25" s="128"/>
      <c r="EE25" s="129"/>
      <c r="EF25" s="129"/>
      <c r="EG25" s="129"/>
      <c r="EH25" s="129"/>
      <c r="EI25" s="129"/>
      <c r="EJ25" s="129"/>
      <c r="EK25" s="130"/>
      <c r="EL25" s="128"/>
      <c r="EM25" s="129"/>
      <c r="EN25" s="129"/>
      <c r="EO25" s="129"/>
      <c r="EP25" s="129"/>
      <c r="EQ25" s="129"/>
      <c r="ER25" s="129"/>
      <c r="ES25" s="130"/>
      <c r="ET25" s="128"/>
      <c r="EU25" s="129"/>
      <c r="EV25" s="129"/>
      <c r="EW25" s="129"/>
      <c r="EX25" s="129"/>
      <c r="EY25" s="129"/>
      <c r="EZ25" s="129"/>
      <c r="FA25" s="130"/>
      <c r="FB25" s="128"/>
      <c r="FC25" s="129"/>
      <c r="FD25" s="129"/>
      <c r="FE25" s="129"/>
      <c r="FF25" s="129"/>
      <c r="FG25" s="129"/>
      <c r="FH25" s="129"/>
      <c r="FI25" s="130"/>
      <c r="FJ25" s="128"/>
      <c r="FK25" s="129"/>
      <c r="FL25" s="129"/>
      <c r="FM25" s="129"/>
      <c r="FN25" s="129"/>
      <c r="FO25" s="129"/>
      <c r="FP25" s="129"/>
      <c r="FQ25" s="129"/>
      <c r="FR25" s="130"/>
      <c r="FS25" s="128"/>
      <c r="FT25" s="129"/>
      <c r="FU25" s="129"/>
      <c r="FV25" s="129"/>
      <c r="FW25" s="129"/>
      <c r="FX25" s="129"/>
      <c r="FY25" s="129"/>
      <c r="FZ25" s="129"/>
      <c r="GA25" s="130"/>
      <c r="GD25" s="11"/>
    </row>
    <row r="26" spans="1:186" s="8" customFormat="1" ht="9" customHeight="1">
      <c r="A26" s="137" t="s">
        <v>40</v>
      </c>
      <c r="B26" s="138"/>
      <c r="C26" s="138"/>
      <c r="D26" s="138"/>
      <c r="E26" s="139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7"/>
      <c r="Z26" s="176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8"/>
      <c r="AN26" s="95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7"/>
      <c r="BB26" s="95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7"/>
      <c r="BN26" s="128"/>
      <c r="BO26" s="129"/>
      <c r="BP26" s="129"/>
      <c r="BQ26" s="129"/>
      <c r="BR26" s="129"/>
      <c r="BS26" s="129"/>
      <c r="BT26" s="130"/>
      <c r="BU26" s="128"/>
      <c r="BV26" s="129"/>
      <c r="BW26" s="129"/>
      <c r="BX26" s="129"/>
      <c r="BY26" s="129"/>
      <c r="BZ26" s="129"/>
      <c r="CA26" s="129"/>
      <c r="CB26" s="129"/>
      <c r="CC26" s="130"/>
      <c r="CD26" s="128"/>
      <c r="CE26" s="129"/>
      <c r="CF26" s="129"/>
      <c r="CG26" s="129"/>
      <c r="CH26" s="129"/>
      <c r="CI26" s="129"/>
      <c r="CJ26" s="129"/>
      <c r="CK26" s="129"/>
      <c r="CL26" s="130"/>
      <c r="CM26" s="179"/>
      <c r="CN26" s="180"/>
      <c r="CO26" s="180"/>
      <c r="CP26" s="180"/>
      <c r="CQ26" s="180"/>
      <c r="CR26" s="180"/>
      <c r="CS26" s="180"/>
      <c r="CT26" s="180"/>
      <c r="CU26" s="181"/>
      <c r="CV26" s="179"/>
      <c r="CW26" s="180"/>
      <c r="CX26" s="180"/>
      <c r="CY26" s="180"/>
      <c r="CZ26" s="180"/>
      <c r="DA26" s="180"/>
      <c r="DB26" s="180"/>
      <c r="DC26" s="180"/>
      <c r="DD26" s="181"/>
      <c r="DE26" s="182"/>
      <c r="DF26" s="183"/>
      <c r="DG26" s="183"/>
      <c r="DH26" s="183"/>
      <c r="DI26" s="183"/>
      <c r="DJ26" s="183"/>
      <c r="DK26" s="183"/>
      <c r="DL26" s="183"/>
      <c r="DM26" s="184"/>
      <c r="DN26" s="128"/>
      <c r="DO26" s="129"/>
      <c r="DP26" s="129"/>
      <c r="DQ26" s="129"/>
      <c r="DR26" s="129"/>
      <c r="DS26" s="129"/>
      <c r="DT26" s="129"/>
      <c r="DU26" s="130"/>
      <c r="DV26" s="128"/>
      <c r="DW26" s="129"/>
      <c r="DX26" s="129"/>
      <c r="DY26" s="129"/>
      <c r="DZ26" s="129"/>
      <c r="EA26" s="129"/>
      <c r="EB26" s="129"/>
      <c r="EC26" s="130"/>
      <c r="ED26" s="128"/>
      <c r="EE26" s="129"/>
      <c r="EF26" s="129"/>
      <c r="EG26" s="129"/>
      <c r="EH26" s="129"/>
      <c r="EI26" s="129"/>
      <c r="EJ26" s="129"/>
      <c r="EK26" s="130"/>
      <c r="EL26" s="128"/>
      <c r="EM26" s="129"/>
      <c r="EN26" s="129"/>
      <c r="EO26" s="129"/>
      <c r="EP26" s="129"/>
      <c r="EQ26" s="129"/>
      <c r="ER26" s="129"/>
      <c r="ES26" s="130"/>
      <c r="ET26" s="128"/>
      <c r="EU26" s="129"/>
      <c r="EV26" s="129"/>
      <c r="EW26" s="129"/>
      <c r="EX26" s="129"/>
      <c r="EY26" s="129"/>
      <c r="EZ26" s="129"/>
      <c r="FA26" s="130"/>
      <c r="FB26" s="128"/>
      <c r="FC26" s="129"/>
      <c r="FD26" s="129"/>
      <c r="FE26" s="129"/>
      <c r="FF26" s="129"/>
      <c r="FG26" s="129"/>
      <c r="FH26" s="129"/>
      <c r="FI26" s="130"/>
      <c r="FJ26" s="128"/>
      <c r="FK26" s="129"/>
      <c r="FL26" s="129"/>
      <c r="FM26" s="129"/>
      <c r="FN26" s="129"/>
      <c r="FO26" s="129"/>
      <c r="FP26" s="129"/>
      <c r="FQ26" s="129"/>
      <c r="FR26" s="130"/>
      <c r="FS26" s="128"/>
      <c r="FT26" s="129"/>
      <c r="FU26" s="129"/>
      <c r="FV26" s="129"/>
      <c r="FW26" s="129"/>
      <c r="FX26" s="129"/>
      <c r="FY26" s="129"/>
      <c r="FZ26" s="129"/>
      <c r="GA26" s="130"/>
      <c r="GD26" s="11"/>
    </row>
    <row r="27" spans="1:186" s="8" customFormat="1" ht="9" customHeight="1" thickBot="1">
      <c r="A27" s="240" t="s">
        <v>41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2"/>
      <c r="DE27" s="243"/>
      <c r="DF27" s="244"/>
      <c r="DG27" s="244"/>
      <c r="DH27" s="244"/>
      <c r="DI27" s="244"/>
      <c r="DJ27" s="244"/>
      <c r="DK27" s="244"/>
      <c r="DL27" s="244"/>
      <c r="DM27" s="245"/>
      <c r="DN27" s="131"/>
      <c r="DO27" s="132"/>
      <c r="DP27" s="132"/>
      <c r="DQ27" s="132"/>
      <c r="DR27" s="132"/>
      <c r="DS27" s="132"/>
      <c r="DT27" s="132"/>
      <c r="DU27" s="133"/>
      <c r="DV27" s="131"/>
      <c r="DW27" s="132"/>
      <c r="DX27" s="132"/>
      <c r="DY27" s="132"/>
      <c r="DZ27" s="132"/>
      <c r="EA27" s="132"/>
      <c r="EB27" s="132"/>
      <c r="EC27" s="133"/>
      <c r="ED27" s="131"/>
      <c r="EE27" s="132"/>
      <c r="EF27" s="132"/>
      <c r="EG27" s="132"/>
      <c r="EH27" s="132"/>
      <c r="EI27" s="132"/>
      <c r="EJ27" s="132"/>
      <c r="EK27" s="133"/>
      <c r="EL27" s="131"/>
      <c r="EM27" s="132"/>
      <c r="EN27" s="132"/>
      <c r="EO27" s="132"/>
      <c r="EP27" s="132"/>
      <c r="EQ27" s="132"/>
      <c r="ER27" s="132"/>
      <c r="ES27" s="133"/>
      <c r="ET27" s="131"/>
      <c r="EU27" s="132"/>
      <c r="EV27" s="132"/>
      <c r="EW27" s="132"/>
      <c r="EX27" s="132"/>
      <c r="EY27" s="132"/>
      <c r="EZ27" s="132"/>
      <c r="FA27" s="133"/>
      <c r="FB27" s="131"/>
      <c r="FC27" s="132"/>
      <c r="FD27" s="132"/>
      <c r="FE27" s="132"/>
      <c r="FF27" s="132"/>
      <c r="FG27" s="132"/>
      <c r="FH27" s="132"/>
      <c r="FI27" s="133"/>
      <c r="FJ27" s="131"/>
      <c r="FK27" s="132"/>
      <c r="FL27" s="132"/>
      <c r="FM27" s="132"/>
      <c r="FN27" s="132"/>
      <c r="FO27" s="132"/>
      <c r="FP27" s="132"/>
      <c r="FQ27" s="132"/>
      <c r="FR27" s="133"/>
      <c r="FS27" s="131"/>
      <c r="FT27" s="132"/>
      <c r="FU27" s="132"/>
      <c r="FV27" s="132"/>
      <c r="FW27" s="132"/>
      <c r="FX27" s="132"/>
      <c r="FY27" s="132"/>
      <c r="FZ27" s="132"/>
      <c r="GA27" s="133"/>
      <c r="GD27" s="11"/>
    </row>
    <row r="28" spans="1:186" s="7" customFormat="1" ht="15" customHeight="1">
      <c r="A28" s="167" t="s">
        <v>42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9"/>
      <c r="GD28" s="10"/>
    </row>
    <row r="29" spans="1:186" s="8" customFormat="1" ht="9" customHeight="1">
      <c r="A29" s="137" t="s">
        <v>43</v>
      </c>
      <c r="B29" s="138"/>
      <c r="C29" s="138"/>
      <c r="D29" s="138"/>
      <c r="E29" s="139"/>
      <c r="F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176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8"/>
      <c r="AN29" s="95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7"/>
      <c r="BB29" s="95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7"/>
      <c r="BN29" s="128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/>
      <c r="CE29" s="129"/>
      <c r="CF29" s="129"/>
      <c r="CG29" s="129"/>
      <c r="CH29" s="129"/>
      <c r="CI29" s="129"/>
      <c r="CJ29" s="129"/>
      <c r="CK29" s="129"/>
      <c r="CL29" s="130"/>
      <c r="CM29" s="179"/>
      <c r="CN29" s="180"/>
      <c r="CO29" s="180"/>
      <c r="CP29" s="180"/>
      <c r="CQ29" s="180"/>
      <c r="CR29" s="180"/>
      <c r="CS29" s="180"/>
      <c r="CT29" s="180"/>
      <c r="CU29" s="181"/>
      <c r="CV29" s="179"/>
      <c r="CW29" s="180"/>
      <c r="CX29" s="180"/>
      <c r="CY29" s="180"/>
      <c r="CZ29" s="180"/>
      <c r="DA29" s="180"/>
      <c r="DB29" s="180"/>
      <c r="DC29" s="180"/>
      <c r="DD29" s="181"/>
      <c r="DE29" s="182"/>
      <c r="DF29" s="183"/>
      <c r="DG29" s="183"/>
      <c r="DH29" s="183"/>
      <c r="DI29" s="183"/>
      <c r="DJ29" s="183"/>
      <c r="DK29" s="183"/>
      <c r="DL29" s="183"/>
      <c r="DM29" s="184"/>
      <c r="DN29" s="128"/>
      <c r="DO29" s="129"/>
      <c r="DP29" s="129"/>
      <c r="DQ29" s="129"/>
      <c r="DR29" s="129"/>
      <c r="DS29" s="129"/>
      <c r="DT29" s="129"/>
      <c r="DU29" s="130"/>
      <c r="DV29" s="128"/>
      <c r="DW29" s="129"/>
      <c r="DX29" s="129"/>
      <c r="DY29" s="129"/>
      <c r="DZ29" s="129"/>
      <c r="EA29" s="129"/>
      <c r="EB29" s="129"/>
      <c r="EC29" s="130"/>
      <c r="ED29" s="128"/>
      <c r="EE29" s="129"/>
      <c r="EF29" s="129"/>
      <c r="EG29" s="129"/>
      <c r="EH29" s="129"/>
      <c r="EI29" s="129"/>
      <c r="EJ29" s="129"/>
      <c r="EK29" s="130"/>
      <c r="EL29" s="128"/>
      <c r="EM29" s="129"/>
      <c r="EN29" s="129"/>
      <c r="EO29" s="129"/>
      <c r="EP29" s="129"/>
      <c r="EQ29" s="129"/>
      <c r="ER29" s="129"/>
      <c r="ES29" s="130"/>
      <c r="ET29" s="128"/>
      <c r="EU29" s="129"/>
      <c r="EV29" s="129"/>
      <c r="EW29" s="129"/>
      <c r="EX29" s="129"/>
      <c r="EY29" s="129"/>
      <c r="EZ29" s="129"/>
      <c r="FA29" s="130"/>
      <c r="FB29" s="128"/>
      <c r="FC29" s="129"/>
      <c r="FD29" s="129"/>
      <c r="FE29" s="129"/>
      <c r="FF29" s="129"/>
      <c r="FG29" s="129"/>
      <c r="FH29" s="129"/>
      <c r="FI29" s="130"/>
      <c r="FJ29" s="128"/>
      <c r="FK29" s="129"/>
      <c r="FL29" s="129"/>
      <c r="FM29" s="129"/>
      <c r="FN29" s="129"/>
      <c r="FO29" s="129"/>
      <c r="FP29" s="129"/>
      <c r="FQ29" s="129"/>
      <c r="FR29" s="130"/>
      <c r="FS29" s="128"/>
      <c r="FT29" s="129"/>
      <c r="FU29" s="129"/>
      <c r="FV29" s="129"/>
      <c r="FW29" s="129"/>
      <c r="FX29" s="129"/>
      <c r="FY29" s="129"/>
      <c r="FZ29" s="129"/>
      <c r="GA29" s="130"/>
      <c r="GD29" s="11"/>
    </row>
    <row r="30" spans="1:186" s="8" customFormat="1" ht="9" customHeight="1">
      <c r="A30" s="137" t="s">
        <v>44</v>
      </c>
      <c r="B30" s="138"/>
      <c r="C30" s="138"/>
      <c r="D30" s="138"/>
      <c r="E30" s="13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176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8"/>
      <c r="AN30" s="95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7"/>
      <c r="BB30" s="95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128"/>
      <c r="BO30" s="129"/>
      <c r="BP30" s="129"/>
      <c r="BQ30" s="129"/>
      <c r="BR30" s="129"/>
      <c r="BS30" s="129"/>
      <c r="BT30" s="130"/>
      <c r="BU30" s="128"/>
      <c r="BV30" s="129"/>
      <c r="BW30" s="129"/>
      <c r="BX30" s="129"/>
      <c r="BY30" s="129"/>
      <c r="BZ30" s="129"/>
      <c r="CA30" s="129"/>
      <c r="CB30" s="129"/>
      <c r="CC30" s="130"/>
      <c r="CD30" s="128"/>
      <c r="CE30" s="129"/>
      <c r="CF30" s="129"/>
      <c r="CG30" s="129"/>
      <c r="CH30" s="129"/>
      <c r="CI30" s="129"/>
      <c r="CJ30" s="129"/>
      <c r="CK30" s="129"/>
      <c r="CL30" s="130"/>
      <c r="CM30" s="179"/>
      <c r="CN30" s="180"/>
      <c r="CO30" s="180"/>
      <c r="CP30" s="180"/>
      <c r="CQ30" s="180"/>
      <c r="CR30" s="180"/>
      <c r="CS30" s="180"/>
      <c r="CT30" s="180"/>
      <c r="CU30" s="181"/>
      <c r="CV30" s="179"/>
      <c r="CW30" s="180"/>
      <c r="CX30" s="180"/>
      <c r="CY30" s="180"/>
      <c r="CZ30" s="180"/>
      <c r="DA30" s="180"/>
      <c r="DB30" s="180"/>
      <c r="DC30" s="180"/>
      <c r="DD30" s="181"/>
      <c r="DE30" s="182"/>
      <c r="DF30" s="183"/>
      <c r="DG30" s="183"/>
      <c r="DH30" s="183"/>
      <c r="DI30" s="183"/>
      <c r="DJ30" s="183"/>
      <c r="DK30" s="183"/>
      <c r="DL30" s="183"/>
      <c r="DM30" s="184"/>
      <c r="DN30" s="128"/>
      <c r="DO30" s="129"/>
      <c r="DP30" s="129"/>
      <c r="DQ30" s="129"/>
      <c r="DR30" s="129"/>
      <c r="DS30" s="129"/>
      <c r="DT30" s="129"/>
      <c r="DU30" s="130"/>
      <c r="DV30" s="128"/>
      <c r="DW30" s="129"/>
      <c r="DX30" s="129"/>
      <c r="DY30" s="129"/>
      <c r="DZ30" s="129"/>
      <c r="EA30" s="129"/>
      <c r="EB30" s="129"/>
      <c r="EC30" s="130"/>
      <c r="ED30" s="128"/>
      <c r="EE30" s="129"/>
      <c r="EF30" s="129"/>
      <c r="EG30" s="129"/>
      <c r="EH30" s="129"/>
      <c r="EI30" s="129"/>
      <c r="EJ30" s="129"/>
      <c r="EK30" s="130"/>
      <c r="EL30" s="128"/>
      <c r="EM30" s="129"/>
      <c r="EN30" s="129"/>
      <c r="EO30" s="129"/>
      <c r="EP30" s="129"/>
      <c r="EQ30" s="129"/>
      <c r="ER30" s="129"/>
      <c r="ES30" s="130"/>
      <c r="ET30" s="128"/>
      <c r="EU30" s="129"/>
      <c r="EV30" s="129"/>
      <c r="EW30" s="129"/>
      <c r="EX30" s="129"/>
      <c r="EY30" s="129"/>
      <c r="EZ30" s="129"/>
      <c r="FA30" s="130"/>
      <c r="FB30" s="128"/>
      <c r="FC30" s="129"/>
      <c r="FD30" s="129"/>
      <c r="FE30" s="129"/>
      <c r="FF30" s="129"/>
      <c r="FG30" s="129"/>
      <c r="FH30" s="129"/>
      <c r="FI30" s="130"/>
      <c r="FJ30" s="128"/>
      <c r="FK30" s="129"/>
      <c r="FL30" s="129"/>
      <c r="FM30" s="129"/>
      <c r="FN30" s="129"/>
      <c r="FO30" s="129"/>
      <c r="FP30" s="129"/>
      <c r="FQ30" s="129"/>
      <c r="FR30" s="130"/>
      <c r="FS30" s="128"/>
      <c r="FT30" s="129"/>
      <c r="FU30" s="129"/>
      <c r="FV30" s="129"/>
      <c r="FW30" s="129"/>
      <c r="FX30" s="129"/>
      <c r="FY30" s="129"/>
      <c r="FZ30" s="129"/>
      <c r="GA30" s="130"/>
      <c r="GD30" s="11"/>
    </row>
    <row r="31" spans="1:186" s="8" customFormat="1" ht="9" customHeight="1" thickBot="1">
      <c r="A31" s="249" t="s">
        <v>45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1"/>
      <c r="DE31" s="243"/>
      <c r="DF31" s="244"/>
      <c r="DG31" s="244"/>
      <c r="DH31" s="244"/>
      <c r="DI31" s="244"/>
      <c r="DJ31" s="244"/>
      <c r="DK31" s="244"/>
      <c r="DL31" s="244"/>
      <c r="DM31" s="245"/>
      <c r="DN31" s="125"/>
      <c r="DO31" s="126"/>
      <c r="DP31" s="126"/>
      <c r="DQ31" s="126"/>
      <c r="DR31" s="126"/>
      <c r="DS31" s="126"/>
      <c r="DT31" s="126"/>
      <c r="DU31" s="127"/>
      <c r="DV31" s="131"/>
      <c r="DW31" s="132"/>
      <c r="DX31" s="132"/>
      <c r="DY31" s="132"/>
      <c r="DZ31" s="132"/>
      <c r="EA31" s="132"/>
      <c r="EB31" s="132"/>
      <c r="EC31" s="133"/>
      <c r="ED31" s="125"/>
      <c r="EE31" s="126"/>
      <c r="EF31" s="126"/>
      <c r="EG31" s="126"/>
      <c r="EH31" s="126"/>
      <c r="EI31" s="126"/>
      <c r="EJ31" s="126"/>
      <c r="EK31" s="127"/>
      <c r="EL31" s="125"/>
      <c r="EM31" s="126"/>
      <c r="EN31" s="126"/>
      <c r="EO31" s="126"/>
      <c r="EP31" s="126"/>
      <c r="EQ31" s="126"/>
      <c r="ER31" s="126"/>
      <c r="ES31" s="127"/>
      <c r="ET31" s="125"/>
      <c r="EU31" s="126"/>
      <c r="EV31" s="126"/>
      <c r="EW31" s="126"/>
      <c r="EX31" s="126"/>
      <c r="EY31" s="126"/>
      <c r="EZ31" s="126"/>
      <c r="FA31" s="127"/>
      <c r="FB31" s="125"/>
      <c r="FC31" s="126"/>
      <c r="FD31" s="126"/>
      <c r="FE31" s="126"/>
      <c r="FF31" s="126"/>
      <c r="FG31" s="126"/>
      <c r="FH31" s="126"/>
      <c r="FI31" s="127"/>
      <c r="FJ31" s="125"/>
      <c r="FK31" s="126"/>
      <c r="FL31" s="126"/>
      <c r="FM31" s="126"/>
      <c r="FN31" s="126"/>
      <c r="FO31" s="126"/>
      <c r="FP31" s="126"/>
      <c r="FQ31" s="126"/>
      <c r="FR31" s="127"/>
      <c r="FS31" s="125"/>
      <c r="FT31" s="126"/>
      <c r="FU31" s="126"/>
      <c r="FV31" s="126"/>
      <c r="FW31" s="126"/>
      <c r="FX31" s="126"/>
      <c r="FY31" s="126"/>
      <c r="FZ31" s="126"/>
      <c r="GA31" s="127"/>
      <c r="GD31" s="11"/>
    </row>
    <row r="32" spans="1:186" s="7" customFormat="1" ht="15" customHeight="1">
      <c r="A32" s="98" t="s">
        <v>46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100"/>
      <c r="GD32" s="10"/>
    </row>
    <row r="33" spans="1:186" s="8" customFormat="1" ht="12.75" customHeight="1">
      <c r="A33" s="164" t="s">
        <v>47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6"/>
      <c r="GD33" s="11"/>
    </row>
    <row r="34" spans="1:186" s="8" customFormat="1" ht="9" customHeight="1">
      <c r="A34" s="164" t="s">
        <v>48</v>
      </c>
      <c r="B34" s="165"/>
      <c r="C34" s="165"/>
      <c r="D34" s="165"/>
      <c r="E34" s="166"/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2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70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2"/>
      <c r="BB34" s="170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2"/>
      <c r="BN34" s="101"/>
      <c r="BO34" s="102"/>
      <c r="BP34" s="102"/>
      <c r="BQ34" s="102"/>
      <c r="BR34" s="102"/>
      <c r="BS34" s="102"/>
      <c r="BT34" s="103"/>
      <c r="BU34" s="101"/>
      <c r="BV34" s="102"/>
      <c r="BW34" s="102"/>
      <c r="BX34" s="102"/>
      <c r="BY34" s="102"/>
      <c r="BZ34" s="102"/>
      <c r="CA34" s="102"/>
      <c r="CB34" s="102"/>
      <c r="CC34" s="103"/>
      <c r="CD34" s="101"/>
      <c r="CE34" s="102"/>
      <c r="CF34" s="102"/>
      <c r="CG34" s="102"/>
      <c r="CH34" s="102"/>
      <c r="CI34" s="102"/>
      <c r="CJ34" s="102"/>
      <c r="CK34" s="102"/>
      <c r="CL34" s="103"/>
      <c r="CM34" s="246"/>
      <c r="CN34" s="247"/>
      <c r="CO34" s="247"/>
      <c r="CP34" s="247"/>
      <c r="CQ34" s="247"/>
      <c r="CR34" s="247"/>
      <c r="CS34" s="247"/>
      <c r="CT34" s="247"/>
      <c r="CU34" s="248"/>
      <c r="CV34" s="246"/>
      <c r="CW34" s="247"/>
      <c r="CX34" s="247"/>
      <c r="CY34" s="247"/>
      <c r="CZ34" s="247"/>
      <c r="DA34" s="247"/>
      <c r="DB34" s="247"/>
      <c r="DC34" s="247"/>
      <c r="DD34" s="248"/>
      <c r="DE34" s="182"/>
      <c r="DF34" s="183"/>
      <c r="DG34" s="183"/>
      <c r="DH34" s="183"/>
      <c r="DI34" s="183"/>
      <c r="DJ34" s="183"/>
      <c r="DK34" s="183"/>
      <c r="DL34" s="183"/>
      <c r="DM34" s="184"/>
      <c r="DN34" s="101"/>
      <c r="DO34" s="102"/>
      <c r="DP34" s="102"/>
      <c r="DQ34" s="102"/>
      <c r="DR34" s="102"/>
      <c r="DS34" s="102"/>
      <c r="DT34" s="102"/>
      <c r="DU34" s="103"/>
      <c r="DV34" s="101"/>
      <c r="DW34" s="102"/>
      <c r="DX34" s="102"/>
      <c r="DY34" s="102"/>
      <c r="DZ34" s="102"/>
      <c r="EA34" s="102"/>
      <c r="EB34" s="102"/>
      <c r="EC34" s="103"/>
      <c r="ED34" s="101"/>
      <c r="EE34" s="102"/>
      <c r="EF34" s="102"/>
      <c r="EG34" s="102"/>
      <c r="EH34" s="102"/>
      <c r="EI34" s="102"/>
      <c r="EJ34" s="102"/>
      <c r="EK34" s="103"/>
      <c r="EL34" s="101"/>
      <c r="EM34" s="102"/>
      <c r="EN34" s="102"/>
      <c r="EO34" s="102"/>
      <c r="EP34" s="102"/>
      <c r="EQ34" s="102"/>
      <c r="ER34" s="102"/>
      <c r="ES34" s="103"/>
      <c r="ET34" s="101"/>
      <c r="EU34" s="102"/>
      <c r="EV34" s="102"/>
      <c r="EW34" s="102"/>
      <c r="EX34" s="102"/>
      <c r="EY34" s="102"/>
      <c r="EZ34" s="102"/>
      <c r="FA34" s="103"/>
      <c r="FB34" s="101"/>
      <c r="FC34" s="102"/>
      <c r="FD34" s="102"/>
      <c r="FE34" s="102"/>
      <c r="FF34" s="102"/>
      <c r="FG34" s="102"/>
      <c r="FH34" s="102"/>
      <c r="FI34" s="103"/>
      <c r="FJ34" s="101"/>
      <c r="FK34" s="102"/>
      <c r="FL34" s="102"/>
      <c r="FM34" s="102"/>
      <c r="FN34" s="102"/>
      <c r="FO34" s="102"/>
      <c r="FP34" s="102"/>
      <c r="FQ34" s="102"/>
      <c r="FR34" s="103"/>
      <c r="FS34" s="101"/>
      <c r="FT34" s="102"/>
      <c r="FU34" s="102"/>
      <c r="FV34" s="102"/>
      <c r="FW34" s="102"/>
      <c r="FX34" s="102"/>
      <c r="FY34" s="102"/>
      <c r="FZ34" s="102"/>
      <c r="GA34" s="103"/>
      <c r="GD34" s="11"/>
    </row>
    <row r="35" spans="1:186" s="8" customFormat="1" ht="9" customHeight="1">
      <c r="A35" s="164" t="s">
        <v>49</v>
      </c>
      <c r="B35" s="165"/>
      <c r="C35" s="165"/>
      <c r="D35" s="165"/>
      <c r="E35" s="166"/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2"/>
      <c r="Z35" s="173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5"/>
      <c r="AN35" s="170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2"/>
      <c r="BB35" s="170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2"/>
      <c r="BN35" s="101"/>
      <c r="BO35" s="102"/>
      <c r="BP35" s="102"/>
      <c r="BQ35" s="102"/>
      <c r="BR35" s="102"/>
      <c r="BS35" s="102"/>
      <c r="BT35" s="103"/>
      <c r="BU35" s="101"/>
      <c r="BV35" s="102"/>
      <c r="BW35" s="102"/>
      <c r="BX35" s="102"/>
      <c r="BY35" s="102"/>
      <c r="BZ35" s="102"/>
      <c r="CA35" s="102"/>
      <c r="CB35" s="102"/>
      <c r="CC35" s="103"/>
      <c r="CD35" s="101"/>
      <c r="CE35" s="102"/>
      <c r="CF35" s="102"/>
      <c r="CG35" s="102"/>
      <c r="CH35" s="102"/>
      <c r="CI35" s="102"/>
      <c r="CJ35" s="102"/>
      <c r="CK35" s="102"/>
      <c r="CL35" s="103"/>
      <c r="CM35" s="246"/>
      <c r="CN35" s="247"/>
      <c r="CO35" s="247"/>
      <c r="CP35" s="247"/>
      <c r="CQ35" s="247"/>
      <c r="CR35" s="247"/>
      <c r="CS35" s="247"/>
      <c r="CT35" s="247"/>
      <c r="CU35" s="248"/>
      <c r="CV35" s="246"/>
      <c r="CW35" s="247"/>
      <c r="CX35" s="247"/>
      <c r="CY35" s="247"/>
      <c r="CZ35" s="247"/>
      <c r="DA35" s="247"/>
      <c r="DB35" s="247"/>
      <c r="DC35" s="247"/>
      <c r="DD35" s="248"/>
      <c r="DE35" s="182"/>
      <c r="DF35" s="183"/>
      <c r="DG35" s="183"/>
      <c r="DH35" s="183"/>
      <c r="DI35" s="183"/>
      <c r="DJ35" s="183"/>
      <c r="DK35" s="183"/>
      <c r="DL35" s="183"/>
      <c r="DM35" s="184"/>
      <c r="DN35" s="101"/>
      <c r="DO35" s="102"/>
      <c r="DP35" s="102"/>
      <c r="DQ35" s="102"/>
      <c r="DR35" s="102"/>
      <c r="DS35" s="102"/>
      <c r="DT35" s="102"/>
      <c r="DU35" s="103"/>
      <c r="DV35" s="101"/>
      <c r="DW35" s="102"/>
      <c r="DX35" s="102"/>
      <c r="DY35" s="102"/>
      <c r="DZ35" s="102"/>
      <c r="EA35" s="102"/>
      <c r="EB35" s="102"/>
      <c r="EC35" s="103"/>
      <c r="ED35" s="101"/>
      <c r="EE35" s="102"/>
      <c r="EF35" s="102"/>
      <c r="EG35" s="102"/>
      <c r="EH35" s="102"/>
      <c r="EI35" s="102"/>
      <c r="EJ35" s="102"/>
      <c r="EK35" s="103"/>
      <c r="EL35" s="101"/>
      <c r="EM35" s="102"/>
      <c r="EN35" s="102"/>
      <c r="EO35" s="102"/>
      <c r="EP35" s="102"/>
      <c r="EQ35" s="102"/>
      <c r="ER35" s="102"/>
      <c r="ES35" s="103"/>
      <c r="ET35" s="101"/>
      <c r="EU35" s="102"/>
      <c r="EV35" s="102"/>
      <c r="EW35" s="102"/>
      <c r="EX35" s="102"/>
      <c r="EY35" s="102"/>
      <c r="EZ35" s="102"/>
      <c r="FA35" s="103"/>
      <c r="FB35" s="101"/>
      <c r="FC35" s="102"/>
      <c r="FD35" s="102"/>
      <c r="FE35" s="102"/>
      <c r="FF35" s="102"/>
      <c r="FG35" s="102"/>
      <c r="FH35" s="102"/>
      <c r="FI35" s="103"/>
      <c r="FJ35" s="101"/>
      <c r="FK35" s="102"/>
      <c r="FL35" s="102"/>
      <c r="FM35" s="102"/>
      <c r="FN35" s="102"/>
      <c r="FO35" s="102"/>
      <c r="FP35" s="102"/>
      <c r="FQ35" s="102"/>
      <c r="FR35" s="103"/>
      <c r="FS35" s="101"/>
      <c r="FT35" s="102"/>
      <c r="FU35" s="102"/>
      <c r="FV35" s="102"/>
      <c r="FW35" s="102"/>
      <c r="FX35" s="102"/>
      <c r="FY35" s="102"/>
      <c r="FZ35" s="102"/>
      <c r="GA35" s="103"/>
      <c r="GD35" s="11"/>
    </row>
    <row r="36" spans="1:186" s="8" customFormat="1" ht="13.5" customHeight="1">
      <c r="A36" s="164" t="s">
        <v>50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6"/>
      <c r="GD36" s="11"/>
    </row>
    <row r="37" spans="1:186" s="14" customFormat="1" ht="114" customHeight="1">
      <c r="A37" s="55" t="s">
        <v>61</v>
      </c>
      <c r="B37" s="56"/>
      <c r="C37" s="56"/>
      <c r="D37" s="56"/>
      <c r="E37" s="57"/>
      <c r="F37" s="46" t="s">
        <v>145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46" t="s">
        <v>94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N37" s="52" t="s">
        <v>67</v>
      </c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4"/>
      <c r="BB37" s="52" t="s">
        <v>97</v>
      </c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4"/>
      <c r="BN37" s="52" t="s">
        <v>98</v>
      </c>
      <c r="BO37" s="53"/>
      <c r="BP37" s="53"/>
      <c r="BQ37" s="53"/>
      <c r="BR37" s="53"/>
      <c r="BS37" s="53"/>
      <c r="BT37" s="54"/>
      <c r="BU37" s="58">
        <v>84</v>
      </c>
      <c r="BV37" s="56"/>
      <c r="BW37" s="56"/>
      <c r="BX37" s="56"/>
      <c r="BY37" s="56"/>
      <c r="BZ37" s="56"/>
      <c r="CA37" s="56"/>
      <c r="CB37" s="56"/>
      <c r="CC37" s="57"/>
      <c r="CD37" s="58">
        <v>64</v>
      </c>
      <c r="CE37" s="56"/>
      <c r="CF37" s="56"/>
      <c r="CG37" s="56"/>
      <c r="CH37" s="56"/>
      <c r="CI37" s="56"/>
      <c r="CJ37" s="56"/>
      <c r="CK37" s="56"/>
      <c r="CL37" s="57"/>
      <c r="CM37" s="63" t="s">
        <v>74</v>
      </c>
      <c r="CN37" s="64"/>
      <c r="CO37" s="64"/>
      <c r="CP37" s="64"/>
      <c r="CQ37" s="64"/>
      <c r="CR37" s="64"/>
      <c r="CS37" s="64"/>
      <c r="CT37" s="64"/>
      <c r="CU37" s="65"/>
      <c r="CV37" s="60" t="s">
        <v>74</v>
      </c>
      <c r="CW37" s="61"/>
      <c r="CX37" s="61"/>
      <c r="CY37" s="61"/>
      <c r="CZ37" s="61"/>
      <c r="DA37" s="61"/>
      <c r="DB37" s="61"/>
      <c r="DC37" s="61"/>
      <c r="DD37" s="62"/>
      <c r="DE37" s="49">
        <f aca="true" t="shared" si="0" ref="DE37:DE53">SUM(DV37:FI37)</f>
        <v>14400</v>
      </c>
      <c r="DF37" s="50"/>
      <c r="DG37" s="50"/>
      <c r="DH37" s="50"/>
      <c r="DI37" s="50"/>
      <c r="DJ37" s="50"/>
      <c r="DK37" s="50"/>
      <c r="DL37" s="50"/>
      <c r="DM37" s="51"/>
      <c r="DN37" s="35"/>
      <c r="DO37" s="36"/>
      <c r="DP37" s="36"/>
      <c r="DQ37" s="36"/>
      <c r="DR37" s="36"/>
      <c r="DS37" s="36"/>
      <c r="DT37" s="36"/>
      <c r="DU37" s="37"/>
      <c r="DV37" s="43">
        <v>14400</v>
      </c>
      <c r="DW37" s="44"/>
      <c r="DX37" s="44"/>
      <c r="DY37" s="44"/>
      <c r="DZ37" s="44"/>
      <c r="EA37" s="44"/>
      <c r="EB37" s="44"/>
      <c r="EC37" s="45"/>
      <c r="ED37" s="43">
        <v>0</v>
      </c>
      <c r="EE37" s="44"/>
      <c r="EF37" s="44"/>
      <c r="EG37" s="44"/>
      <c r="EH37" s="44"/>
      <c r="EI37" s="44"/>
      <c r="EJ37" s="44"/>
      <c r="EK37" s="45"/>
      <c r="EL37" s="43">
        <v>0</v>
      </c>
      <c r="EM37" s="44"/>
      <c r="EN37" s="44"/>
      <c r="EO37" s="44"/>
      <c r="EP37" s="44"/>
      <c r="EQ37" s="44"/>
      <c r="ER37" s="44"/>
      <c r="ES37" s="45"/>
      <c r="ET37" s="43">
        <v>0</v>
      </c>
      <c r="EU37" s="44"/>
      <c r="EV37" s="44"/>
      <c r="EW37" s="44"/>
      <c r="EX37" s="44"/>
      <c r="EY37" s="44"/>
      <c r="EZ37" s="44"/>
      <c r="FA37" s="45"/>
      <c r="FB37" s="43">
        <v>0</v>
      </c>
      <c r="FC37" s="44"/>
      <c r="FD37" s="44"/>
      <c r="FE37" s="44"/>
      <c r="FF37" s="44"/>
      <c r="FG37" s="44"/>
      <c r="FH37" s="44"/>
      <c r="FI37" s="45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41"/>
      <c r="GA37" s="41"/>
      <c r="GB37" s="12"/>
      <c r="GC37" s="12"/>
      <c r="GD37" s="15"/>
    </row>
    <row r="38" spans="1:186" s="14" customFormat="1" ht="135.75" customHeight="1">
      <c r="A38" s="55" t="s">
        <v>160</v>
      </c>
      <c r="B38" s="56"/>
      <c r="C38" s="56"/>
      <c r="D38" s="56"/>
      <c r="E38" s="57"/>
      <c r="F38" s="46" t="s">
        <v>146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46" t="s">
        <v>85</v>
      </c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N38" s="52" t="s">
        <v>67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4"/>
      <c r="BB38" s="52" t="s">
        <v>73</v>
      </c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4"/>
      <c r="BN38" s="52" t="s">
        <v>69</v>
      </c>
      <c r="BO38" s="53"/>
      <c r="BP38" s="53"/>
      <c r="BQ38" s="53"/>
      <c r="BR38" s="53"/>
      <c r="BS38" s="53"/>
      <c r="BT38" s="54"/>
      <c r="BU38" s="58">
        <v>20000</v>
      </c>
      <c r="BV38" s="56"/>
      <c r="BW38" s="56"/>
      <c r="BX38" s="56"/>
      <c r="BY38" s="56"/>
      <c r="BZ38" s="56"/>
      <c r="CA38" s="56"/>
      <c r="CB38" s="56"/>
      <c r="CC38" s="57"/>
      <c r="CD38" s="58">
        <v>150000</v>
      </c>
      <c r="CE38" s="56"/>
      <c r="CF38" s="56"/>
      <c r="CG38" s="56"/>
      <c r="CH38" s="56"/>
      <c r="CI38" s="56"/>
      <c r="CJ38" s="56"/>
      <c r="CK38" s="56"/>
      <c r="CL38" s="57"/>
      <c r="CM38" s="63" t="s">
        <v>74</v>
      </c>
      <c r="CN38" s="64"/>
      <c r="CO38" s="64"/>
      <c r="CP38" s="64"/>
      <c r="CQ38" s="64"/>
      <c r="CR38" s="64"/>
      <c r="CS38" s="64"/>
      <c r="CT38" s="64"/>
      <c r="CU38" s="65"/>
      <c r="CV38" s="60" t="s">
        <v>74</v>
      </c>
      <c r="CW38" s="61"/>
      <c r="CX38" s="61"/>
      <c r="CY38" s="61"/>
      <c r="CZ38" s="61"/>
      <c r="DA38" s="61"/>
      <c r="DB38" s="61"/>
      <c r="DC38" s="61"/>
      <c r="DD38" s="62"/>
      <c r="DE38" s="49">
        <f t="shared" si="0"/>
        <v>326905.30569</v>
      </c>
      <c r="DF38" s="50"/>
      <c r="DG38" s="50"/>
      <c r="DH38" s="50"/>
      <c r="DI38" s="50"/>
      <c r="DJ38" s="50"/>
      <c r="DK38" s="50"/>
      <c r="DL38" s="50"/>
      <c r="DM38" s="51"/>
      <c r="DN38" s="43">
        <v>0</v>
      </c>
      <c r="DO38" s="44"/>
      <c r="DP38" s="44"/>
      <c r="DQ38" s="44"/>
      <c r="DR38" s="44"/>
      <c r="DS38" s="44"/>
      <c r="DT38" s="44"/>
      <c r="DU38" s="45"/>
      <c r="DV38" s="43">
        <v>326905.30569</v>
      </c>
      <c r="DW38" s="44"/>
      <c r="DX38" s="44"/>
      <c r="DY38" s="44"/>
      <c r="DZ38" s="44"/>
      <c r="EA38" s="44"/>
      <c r="EB38" s="44"/>
      <c r="EC38" s="45"/>
      <c r="ED38" s="43">
        <v>0</v>
      </c>
      <c r="EE38" s="44"/>
      <c r="EF38" s="44"/>
      <c r="EG38" s="44"/>
      <c r="EH38" s="44"/>
      <c r="EI38" s="44"/>
      <c r="EJ38" s="44"/>
      <c r="EK38" s="45"/>
      <c r="EL38" s="43">
        <v>0</v>
      </c>
      <c r="EM38" s="44"/>
      <c r="EN38" s="44"/>
      <c r="EO38" s="44"/>
      <c r="EP38" s="44"/>
      <c r="EQ38" s="44"/>
      <c r="ER38" s="44"/>
      <c r="ES38" s="45"/>
      <c r="ET38" s="43">
        <v>0</v>
      </c>
      <c r="EU38" s="44"/>
      <c r="EV38" s="44"/>
      <c r="EW38" s="44"/>
      <c r="EX38" s="44"/>
      <c r="EY38" s="44"/>
      <c r="EZ38" s="44"/>
      <c r="FA38" s="45"/>
      <c r="FB38" s="43">
        <v>0</v>
      </c>
      <c r="FC38" s="44"/>
      <c r="FD38" s="44"/>
      <c r="FE38" s="44"/>
      <c r="FF38" s="44"/>
      <c r="FG38" s="44"/>
      <c r="FH38" s="44"/>
      <c r="FI38" s="45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2" t="s">
        <v>101</v>
      </c>
      <c r="GC38" s="12"/>
      <c r="GD38" s="15"/>
    </row>
    <row r="39" spans="1:186" s="14" customFormat="1" ht="93" customHeight="1">
      <c r="A39" s="55" t="s">
        <v>80</v>
      </c>
      <c r="B39" s="56"/>
      <c r="C39" s="56"/>
      <c r="D39" s="56"/>
      <c r="E39" s="57"/>
      <c r="F39" s="46" t="s">
        <v>148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  <c r="Z39" s="46" t="s">
        <v>201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/>
      <c r="AN39" s="52" t="s">
        <v>67</v>
      </c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4"/>
      <c r="BB39" s="52" t="s">
        <v>189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52" t="s">
        <v>190</v>
      </c>
      <c r="BO39" s="53"/>
      <c r="BP39" s="53"/>
      <c r="BQ39" s="53"/>
      <c r="BR39" s="53"/>
      <c r="BS39" s="53"/>
      <c r="BT39" s="54"/>
      <c r="BU39" s="104">
        <v>3</v>
      </c>
      <c r="BV39" s="105"/>
      <c r="BW39" s="105"/>
      <c r="BX39" s="105"/>
      <c r="BY39" s="105"/>
      <c r="BZ39" s="105"/>
      <c r="CA39" s="105"/>
      <c r="CB39" s="105"/>
      <c r="CC39" s="106"/>
      <c r="CD39" s="104">
        <v>6</v>
      </c>
      <c r="CE39" s="105"/>
      <c r="CF39" s="105"/>
      <c r="CG39" s="105"/>
      <c r="CH39" s="105"/>
      <c r="CI39" s="105"/>
      <c r="CJ39" s="105"/>
      <c r="CK39" s="105"/>
      <c r="CL39" s="106"/>
      <c r="CM39" s="63" t="s">
        <v>74</v>
      </c>
      <c r="CN39" s="64"/>
      <c r="CO39" s="64"/>
      <c r="CP39" s="64"/>
      <c r="CQ39" s="64"/>
      <c r="CR39" s="64"/>
      <c r="CS39" s="64"/>
      <c r="CT39" s="64"/>
      <c r="CU39" s="65"/>
      <c r="CV39" s="60" t="s">
        <v>74</v>
      </c>
      <c r="CW39" s="61"/>
      <c r="CX39" s="61"/>
      <c r="CY39" s="61"/>
      <c r="CZ39" s="61"/>
      <c r="DA39" s="61"/>
      <c r="DB39" s="61"/>
      <c r="DC39" s="61"/>
      <c r="DD39" s="62"/>
      <c r="DE39" s="49">
        <f t="shared" si="0"/>
        <v>25750.75529</v>
      </c>
      <c r="DF39" s="50"/>
      <c r="DG39" s="50"/>
      <c r="DH39" s="50"/>
      <c r="DI39" s="50"/>
      <c r="DJ39" s="50"/>
      <c r="DK39" s="50"/>
      <c r="DL39" s="50"/>
      <c r="DM39" s="51"/>
      <c r="DN39" s="35"/>
      <c r="DO39" s="36"/>
      <c r="DP39" s="36"/>
      <c r="DQ39" s="36"/>
      <c r="DR39" s="36"/>
      <c r="DS39" s="36"/>
      <c r="DT39" s="36"/>
      <c r="DU39" s="37"/>
      <c r="DV39" s="43">
        <v>25750.75529</v>
      </c>
      <c r="DW39" s="44"/>
      <c r="DX39" s="44"/>
      <c r="DY39" s="44"/>
      <c r="DZ39" s="44"/>
      <c r="EA39" s="44"/>
      <c r="EB39" s="44"/>
      <c r="EC39" s="45"/>
      <c r="ED39" s="43">
        <v>0</v>
      </c>
      <c r="EE39" s="44"/>
      <c r="EF39" s="44"/>
      <c r="EG39" s="44"/>
      <c r="EH39" s="44"/>
      <c r="EI39" s="44"/>
      <c r="EJ39" s="44"/>
      <c r="EK39" s="45"/>
      <c r="EL39" s="43">
        <v>0</v>
      </c>
      <c r="EM39" s="44"/>
      <c r="EN39" s="44"/>
      <c r="EO39" s="44"/>
      <c r="EP39" s="44"/>
      <c r="EQ39" s="44"/>
      <c r="ER39" s="44"/>
      <c r="ES39" s="45"/>
      <c r="ET39" s="43">
        <v>0</v>
      </c>
      <c r="EU39" s="44"/>
      <c r="EV39" s="44"/>
      <c r="EW39" s="44"/>
      <c r="EX39" s="44"/>
      <c r="EY39" s="44"/>
      <c r="EZ39" s="44"/>
      <c r="FA39" s="45"/>
      <c r="FB39" s="43">
        <v>0</v>
      </c>
      <c r="FC39" s="44"/>
      <c r="FD39" s="44"/>
      <c r="FE39" s="44"/>
      <c r="FF39" s="44"/>
      <c r="FG39" s="44"/>
      <c r="FH39" s="44"/>
      <c r="FI39" s="45"/>
      <c r="FJ39" s="43"/>
      <c r="FK39" s="44"/>
      <c r="FL39" s="44"/>
      <c r="FM39" s="44"/>
      <c r="FN39" s="44"/>
      <c r="FO39" s="44"/>
      <c r="FP39" s="44"/>
      <c r="FQ39" s="45"/>
      <c r="FR39" s="43"/>
      <c r="FS39" s="44"/>
      <c r="FT39" s="44"/>
      <c r="FU39" s="44"/>
      <c r="FV39" s="44"/>
      <c r="FW39" s="44"/>
      <c r="FX39" s="44"/>
      <c r="FY39" s="45"/>
      <c r="FZ39" s="36"/>
      <c r="GA39" s="37"/>
      <c r="GB39" s="12"/>
      <c r="GC39" s="12"/>
      <c r="GD39" s="15"/>
    </row>
    <row r="40" spans="1:186" s="14" customFormat="1" ht="99" customHeight="1">
      <c r="A40" s="55" t="s">
        <v>81</v>
      </c>
      <c r="B40" s="56"/>
      <c r="C40" s="56"/>
      <c r="D40" s="56"/>
      <c r="E40" s="57"/>
      <c r="F40" s="46" t="s">
        <v>149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6" t="s">
        <v>195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N40" s="52" t="s">
        <v>67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4"/>
      <c r="BB40" s="52" t="s">
        <v>196</v>
      </c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4"/>
      <c r="BN40" s="52" t="s">
        <v>197</v>
      </c>
      <c r="BO40" s="53"/>
      <c r="BP40" s="53"/>
      <c r="BQ40" s="53"/>
      <c r="BR40" s="53"/>
      <c r="BS40" s="53"/>
      <c r="BT40" s="54"/>
      <c r="BU40" s="58">
        <v>0</v>
      </c>
      <c r="BV40" s="56"/>
      <c r="BW40" s="56"/>
      <c r="BX40" s="56"/>
      <c r="BY40" s="56"/>
      <c r="BZ40" s="56"/>
      <c r="CA40" s="56"/>
      <c r="CB40" s="56"/>
      <c r="CC40" s="57"/>
      <c r="CD40" s="58">
        <v>14</v>
      </c>
      <c r="CE40" s="56"/>
      <c r="CF40" s="56"/>
      <c r="CG40" s="56"/>
      <c r="CH40" s="56"/>
      <c r="CI40" s="56"/>
      <c r="CJ40" s="56"/>
      <c r="CK40" s="56"/>
      <c r="CL40" s="57"/>
      <c r="CM40" s="63" t="s">
        <v>74</v>
      </c>
      <c r="CN40" s="64"/>
      <c r="CO40" s="64"/>
      <c r="CP40" s="64"/>
      <c r="CQ40" s="64"/>
      <c r="CR40" s="64"/>
      <c r="CS40" s="64"/>
      <c r="CT40" s="64"/>
      <c r="CU40" s="65"/>
      <c r="CV40" s="60" t="s">
        <v>74</v>
      </c>
      <c r="CW40" s="61"/>
      <c r="CX40" s="61"/>
      <c r="CY40" s="61"/>
      <c r="CZ40" s="61"/>
      <c r="DA40" s="61"/>
      <c r="DB40" s="61"/>
      <c r="DC40" s="61"/>
      <c r="DD40" s="62"/>
      <c r="DE40" s="49">
        <f t="shared" si="0"/>
        <v>38709.74094</v>
      </c>
      <c r="DF40" s="50"/>
      <c r="DG40" s="50"/>
      <c r="DH40" s="50"/>
      <c r="DI40" s="50"/>
      <c r="DJ40" s="50"/>
      <c r="DK40" s="50"/>
      <c r="DL40" s="50"/>
      <c r="DM40" s="51"/>
      <c r="DN40" s="35"/>
      <c r="DO40" s="36"/>
      <c r="DP40" s="36"/>
      <c r="DQ40" s="36"/>
      <c r="DR40" s="36"/>
      <c r="DS40" s="36"/>
      <c r="DT40" s="36"/>
      <c r="DU40" s="37"/>
      <c r="DV40" s="43">
        <v>38709.74094</v>
      </c>
      <c r="DW40" s="44"/>
      <c r="DX40" s="44"/>
      <c r="DY40" s="44"/>
      <c r="DZ40" s="44"/>
      <c r="EA40" s="44"/>
      <c r="EB40" s="44"/>
      <c r="EC40" s="45"/>
      <c r="ED40" s="43">
        <v>0</v>
      </c>
      <c r="EE40" s="44"/>
      <c r="EF40" s="44"/>
      <c r="EG40" s="44"/>
      <c r="EH40" s="44"/>
      <c r="EI40" s="44"/>
      <c r="EJ40" s="44"/>
      <c r="EK40" s="45"/>
      <c r="EL40" s="43">
        <v>0</v>
      </c>
      <c r="EM40" s="44"/>
      <c r="EN40" s="44"/>
      <c r="EO40" s="44"/>
      <c r="EP40" s="44"/>
      <c r="EQ40" s="44"/>
      <c r="ER40" s="44"/>
      <c r="ES40" s="45"/>
      <c r="ET40" s="43">
        <v>0</v>
      </c>
      <c r="EU40" s="44"/>
      <c r="EV40" s="44"/>
      <c r="EW40" s="44"/>
      <c r="EX40" s="44"/>
      <c r="EY40" s="44"/>
      <c r="EZ40" s="44"/>
      <c r="FA40" s="45"/>
      <c r="FB40" s="43">
        <v>0</v>
      </c>
      <c r="FC40" s="44"/>
      <c r="FD40" s="44"/>
      <c r="FE40" s="44"/>
      <c r="FF40" s="44"/>
      <c r="FG40" s="44"/>
      <c r="FH40" s="44"/>
      <c r="FI40" s="45"/>
      <c r="FJ40" s="43"/>
      <c r="FK40" s="44"/>
      <c r="FL40" s="44"/>
      <c r="FM40" s="44"/>
      <c r="FN40" s="44"/>
      <c r="FO40" s="44"/>
      <c r="FP40" s="44"/>
      <c r="FQ40" s="45"/>
      <c r="FR40" s="43"/>
      <c r="FS40" s="44"/>
      <c r="FT40" s="44"/>
      <c r="FU40" s="44"/>
      <c r="FV40" s="44"/>
      <c r="FW40" s="44"/>
      <c r="FX40" s="44"/>
      <c r="FY40" s="45"/>
      <c r="FZ40" s="36"/>
      <c r="GA40" s="37"/>
      <c r="GB40" s="12"/>
      <c r="GC40" s="12"/>
      <c r="GD40" s="15"/>
    </row>
    <row r="41" spans="1:186" s="14" customFormat="1" ht="112.5" customHeight="1">
      <c r="A41" s="55" t="s">
        <v>82</v>
      </c>
      <c r="B41" s="56"/>
      <c r="C41" s="56"/>
      <c r="D41" s="56"/>
      <c r="E41" s="57"/>
      <c r="F41" s="46" t="s">
        <v>150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6" t="s">
        <v>179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/>
      <c r="AN41" s="52" t="s">
        <v>67</v>
      </c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4"/>
      <c r="BB41" s="52" t="s">
        <v>188</v>
      </c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4"/>
      <c r="BN41" s="52" t="s">
        <v>90</v>
      </c>
      <c r="BO41" s="53"/>
      <c r="BP41" s="53"/>
      <c r="BQ41" s="53"/>
      <c r="BR41" s="53"/>
      <c r="BS41" s="53"/>
      <c r="BT41" s="54"/>
      <c r="BU41" s="58">
        <v>131400</v>
      </c>
      <c r="BV41" s="56"/>
      <c r="BW41" s="56"/>
      <c r="BX41" s="56"/>
      <c r="BY41" s="56"/>
      <c r="BZ41" s="56"/>
      <c r="CA41" s="56"/>
      <c r="CB41" s="56"/>
      <c r="CC41" s="57"/>
      <c r="CD41" s="58">
        <v>219000</v>
      </c>
      <c r="CE41" s="56"/>
      <c r="CF41" s="56"/>
      <c r="CG41" s="56"/>
      <c r="CH41" s="56"/>
      <c r="CI41" s="56"/>
      <c r="CJ41" s="56"/>
      <c r="CK41" s="56"/>
      <c r="CL41" s="57"/>
      <c r="CM41" s="63" t="s">
        <v>74</v>
      </c>
      <c r="CN41" s="64"/>
      <c r="CO41" s="64"/>
      <c r="CP41" s="64"/>
      <c r="CQ41" s="64"/>
      <c r="CR41" s="64"/>
      <c r="CS41" s="64"/>
      <c r="CT41" s="64"/>
      <c r="CU41" s="65"/>
      <c r="CV41" s="60" t="s">
        <v>74</v>
      </c>
      <c r="CW41" s="61"/>
      <c r="CX41" s="61"/>
      <c r="CY41" s="61"/>
      <c r="CZ41" s="61"/>
      <c r="DA41" s="61"/>
      <c r="DB41" s="61"/>
      <c r="DC41" s="61"/>
      <c r="DD41" s="62"/>
      <c r="DE41" s="49">
        <f t="shared" si="0"/>
        <v>53630.29762</v>
      </c>
      <c r="DF41" s="50"/>
      <c r="DG41" s="50"/>
      <c r="DH41" s="50"/>
      <c r="DI41" s="50"/>
      <c r="DJ41" s="50"/>
      <c r="DK41" s="50"/>
      <c r="DL41" s="50"/>
      <c r="DM41" s="51"/>
      <c r="DN41" s="35"/>
      <c r="DO41" s="36"/>
      <c r="DP41" s="36"/>
      <c r="DQ41" s="36"/>
      <c r="DR41" s="36"/>
      <c r="DS41" s="36"/>
      <c r="DT41" s="36"/>
      <c r="DU41" s="37"/>
      <c r="DV41" s="43">
        <v>53630.29762</v>
      </c>
      <c r="DW41" s="44"/>
      <c r="DX41" s="44"/>
      <c r="DY41" s="44"/>
      <c r="DZ41" s="44"/>
      <c r="EA41" s="44"/>
      <c r="EB41" s="44"/>
      <c r="EC41" s="45"/>
      <c r="ED41" s="43">
        <v>0</v>
      </c>
      <c r="EE41" s="44"/>
      <c r="EF41" s="44"/>
      <c r="EG41" s="44"/>
      <c r="EH41" s="44"/>
      <c r="EI41" s="44"/>
      <c r="EJ41" s="44"/>
      <c r="EK41" s="45"/>
      <c r="EL41" s="43">
        <v>0</v>
      </c>
      <c r="EM41" s="44"/>
      <c r="EN41" s="44"/>
      <c r="EO41" s="44"/>
      <c r="EP41" s="44"/>
      <c r="EQ41" s="44"/>
      <c r="ER41" s="44"/>
      <c r="ES41" s="45"/>
      <c r="ET41" s="43">
        <v>0</v>
      </c>
      <c r="EU41" s="44"/>
      <c r="EV41" s="44"/>
      <c r="EW41" s="44"/>
      <c r="EX41" s="44"/>
      <c r="EY41" s="44"/>
      <c r="EZ41" s="44"/>
      <c r="FA41" s="45"/>
      <c r="FB41" s="43">
        <v>0</v>
      </c>
      <c r="FC41" s="44"/>
      <c r="FD41" s="44"/>
      <c r="FE41" s="44"/>
      <c r="FF41" s="44"/>
      <c r="FG41" s="44"/>
      <c r="FH41" s="44"/>
      <c r="FI41" s="45"/>
      <c r="FJ41" s="43"/>
      <c r="FK41" s="44"/>
      <c r="FL41" s="44"/>
      <c r="FM41" s="44"/>
      <c r="FN41" s="44"/>
      <c r="FO41" s="44"/>
      <c r="FP41" s="44"/>
      <c r="FQ41" s="45"/>
      <c r="FR41" s="43"/>
      <c r="FS41" s="44"/>
      <c r="FT41" s="44"/>
      <c r="FU41" s="44"/>
      <c r="FV41" s="44"/>
      <c r="FW41" s="44"/>
      <c r="FX41" s="44"/>
      <c r="FY41" s="45"/>
      <c r="FZ41" s="36"/>
      <c r="GA41" s="37"/>
      <c r="GB41" s="12"/>
      <c r="GC41" s="12"/>
      <c r="GD41" s="15"/>
    </row>
    <row r="42" spans="1:186" s="14" customFormat="1" ht="54.75" customHeight="1">
      <c r="A42" s="55" t="s">
        <v>161</v>
      </c>
      <c r="B42" s="56"/>
      <c r="C42" s="56"/>
      <c r="D42" s="56"/>
      <c r="E42" s="57"/>
      <c r="F42" s="46" t="s">
        <v>151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6" t="s">
        <v>183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/>
      <c r="AN42" s="52" t="s">
        <v>67</v>
      </c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4"/>
      <c r="BB42" s="52" t="s">
        <v>184</v>
      </c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52" t="s">
        <v>181</v>
      </c>
      <c r="BO42" s="53"/>
      <c r="BP42" s="53"/>
      <c r="BQ42" s="53"/>
      <c r="BR42" s="53"/>
      <c r="BS42" s="53"/>
      <c r="BT42" s="54"/>
      <c r="BU42" s="59">
        <v>40000</v>
      </c>
      <c r="BV42" s="56"/>
      <c r="BW42" s="56"/>
      <c r="BX42" s="56"/>
      <c r="BY42" s="56"/>
      <c r="BZ42" s="56"/>
      <c r="CA42" s="56"/>
      <c r="CB42" s="56"/>
      <c r="CC42" s="57"/>
      <c r="CD42" s="59">
        <v>1500000</v>
      </c>
      <c r="CE42" s="56"/>
      <c r="CF42" s="56"/>
      <c r="CG42" s="56"/>
      <c r="CH42" s="56"/>
      <c r="CI42" s="56"/>
      <c r="CJ42" s="56"/>
      <c r="CK42" s="56"/>
      <c r="CL42" s="57"/>
      <c r="CM42" s="63" t="s">
        <v>74</v>
      </c>
      <c r="CN42" s="64"/>
      <c r="CO42" s="64"/>
      <c r="CP42" s="64"/>
      <c r="CQ42" s="64"/>
      <c r="CR42" s="64"/>
      <c r="CS42" s="64"/>
      <c r="CT42" s="64"/>
      <c r="CU42" s="65"/>
      <c r="CV42" s="60" t="s">
        <v>75</v>
      </c>
      <c r="CW42" s="61"/>
      <c r="CX42" s="61"/>
      <c r="CY42" s="61"/>
      <c r="CZ42" s="61"/>
      <c r="DA42" s="61"/>
      <c r="DB42" s="61"/>
      <c r="DC42" s="61"/>
      <c r="DD42" s="62"/>
      <c r="DE42" s="49">
        <f t="shared" si="0"/>
        <v>431858.3076</v>
      </c>
      <c r="DF42" s="50"/>
      <c r="DG42" s="50"/>
      <c r="DH42" s="50"/>
      <c r="DI42" s="50"/>
      <c r="DJ42" s="50"/>
      <c r="DK42" s="50"/>
      <c r="DL42" s="50"/>
      <c r="DM42" s="51"/>
      <c r="DN42" s="35"/>
      <c r="DO42" s="36"/>
      <c r="DP42" s="36"/>
      <c r="DQ42" s="36"/>
      <c r="DR42" s="36"/>
      <c r="DS42" s="36"/>
      <c r="DT42" s="36"/>
      <c r="DU42" s="37"/>
      <c r="DV42" s="43">
        <v>215929.1538</v>
      </c>
      <c r="DW42" s="44"/>
      <c r="DX42" s="44"/>
      <c r="DY42" s="44"/>
      <c r="DZ42" s="44"/>
      <c r="EA42" s="44"/>
      <c r="EB42" s="44"/>
      <c r="EC42" s="45"/>
      <c r="ED42" s="43">
        <v>215929.1538</v>
      </c>
      <c r="EE42" s="44"/>
      <c r="EF42" s="44"/>
      <c r="EG42" s="44"/>
      <c r="EH42" s="44"/>
      <c r="EI42" s="44"/>
      <c r="EJ42" s="44"/>
      <c r="EK42" s="45"/>
      <c r="EL42" s="43">
        <v>0</v>
      </c>
      <c r="EM42" s="44"/>
      <c r="EN42" s="44"/>
      <c r="EO42" s="44"/>
      <c r="EP42" s="44"/>
      <c r="EQ42" s="44"/>
      <c r="ER42" s="44"/>
      <c r="ES42" s="45"/>
      <c r="ET42" s="43">
        <v>0</v>
      </c>
      <c r="EU42" s="44"/>
      <c r="EV42" s="44"/>
      <c r="EW42" s="44"/>
      <c r="EX42" s="44"/>
      <c r="EY42" s="44"/>
      <c r="EZ42" s="44"/>
      <c r="FA42" s="45"/>
      <c r="FB42" s="43">
        <v>0</v>
      </c>
      <c r="FC42" s="44"/>
      <c r="FD42" s="44"/>
      <c r="FE42" s="44"/>
      <c r="FF42" s="44"/>
      <c r="FG42" s="44"/>
      <c r="FH42" s="44"/>
      <c r="FI42" s="45"/>
      <c r="FJ42" s="43"/>
      <c r="FK42" s="44"/>
      <c r="FL42" s="44"/>
      <c r="FM42" s="44"/>
      <c r="FN42" s="44"/>
      <c r="FO42" s="44"/>
      <c r="FP42" s="44"/>
      <c r="FQ42" s="45"/>
      <c r="FR42" s="43"/>
      <c r="FS42" s="44"/>
      <c r="FT42" s="44"/>
      <c r="FU42" s="44"/>
      <c r="FV42" s="44"/>
      <c r="FW42" s="44"/>
      <c r="FX42" s="44"/>
      <c r="FY42" s="45"/>
      <c r="FZ42" s="36"/>
      <c r="GA42" s="37"/>
      <c r="GB42" s="12"/>
      <c r="GC42" s="12"/>
      <c r="GD42" s="15"/>
    </row>
    <row r="43" spans="1:186" s="14" customFormat="1" ht="63" customHeight="1">
      <c r="A43" s="55" t="s">
        <v>162</v>
      </c>
      <c r="B43" s="56"/>
      <c r="C43" s="56"/>
      <c r="D43" s="56"/>
      <c r="E43" s="57"/>
      <c r="F43" s="46" t="s">
        <v>155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6" t="s">
        <v>185</v>
      </c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  <c r="AN43" s="52" t="s">
        <v>67</v>
      </c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  <c r="BB43" s="52" t="s">
        <v>182</v>
      </c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4"/>
      <c r="BN43" s="52" t="s">
        <v>68</v>
      </c>
      <c r="BO43" s="53"/>
      <c r="BP43" s="53"/>
      <c r="BQ43" s="53"/>
      <c r="BR43" s="53"/>
      <c r="BS43" s="53"/>
      <c r="BT43" s="54"/>
      <c r="BU43" s="58">
        <v>3</v>
      </c>
      <c r="BV43" s="56"/>
      <c r="BW43" s="56"/>
      <c r="BX43" s="56"/>
      <c r="BY43" s="56"/>
      <c r="BZ43" s="56"/>
      <c r="CA43" s="56"/>
      <c r="CB43" s="56"/>
      <c r="CC43" s="57"/>
      <c r="CD43" s="58">
        <v>20</v>
      </c>
      <c r="CE43" s="56"/>
      <c r="CF43" s="56"/>
      <c r="CG43" s="56"/>
      <c r="CH43" s="56"/>
      <c r="CI43" s="56"/>
      <c r="CJ43" s="56"/>
      <c r="CK43" s="56"/>
      <c r="CL43" s="57"/>
      <c r="CM43" s="63" t="s">
        <v>75</v>
      </c>
      <c r="CN43" s="64"/>
      <c r="CO43" s="64"/>
      <c r="CP43" s="64"/>
      <c r="CQ43" s="64"/>
      <c r="CR43" s="64"/>
      <c r="CS43" s="64"/>
      <c r="CT43" s="64"/>
      <c r="CU43" s="65"/>
      <c r="CV43" s="60" t="s">
        <v>75</v>
      </c>
      <c r="CW43" s="61"/>
      <c r="CX43" s="61"/>
      <c r="CY43" s="61"/>
      <c r="CZ43" s="61"/>
      <c r="DA43" s="61"/>
      <c r="DB43" s="61"/>
      <c r="DC43" s="61"/>
      <c r="DD43" s="62"/>
      <c r="DE43" s="49">
        <f t="shared" si="0"/>
        <v>258689.05628</v>
      </c>
      <c r="DF43" s="50"/>
      <c r="DG43" s="50"/>
      <c r="DH43" s="50"/>
      <c r="DI43" s="50"/>
      <c r="DJ43" s="50"/>
      <c r="DK43" s="50"/>
      <c r="DL43" s="50"/>
      <c r="DM43" s="51"/>
      <c r="DN43" s="35"/>
      <c r="DO43" s="36"/>
      <c r="DP43" s="36"/>
      <c r="DQ43" s="36"/>
      <c r="DR43" s="36"/>
      <c r="DS43" s="36"/>
      <c r="DT43" s="36"/>
      <c r="DU43" s="37"/>
      <c r="DV43" s="43">
        <v>0</v>
      </c>
      <c r="DW43" s="44"/>
      <c r="DX43" s="44"/>
      <c r="DY43" s="44"/>
      <c r="DZ43" s="44"/>
      <c r="EA43" s="44"/>
      <c r="EB43" s="44"/>
      <c r="EC43" s="45"/>
      <c r="ED43" s="43">
        <v>258689.05628</v>
      </c>
      <c r="EE43" s="44"/>
      <c r="EF43" s="44"/>
      <c r="EG43" s="44"/>
      <c r="EH43" s="44"/>
      <c r="EI43" s="44"/>
      <c r="EJ43" s="44"/>
      <c r="EK43" s="45"/>
      <c r="EL43" s="43">
        <v>0</v>
      </c>
      <c r="EM43" s="44"/>
      <c r="EN43" s="44"/>
      <c r="EO43" s="44"/>
      <c r="EP43" s="44"/>
      <c r="EQ43" s="44"/>
      <c r="ER43" s="44"/>
      <c r="ES43" s="45"/>
      <c r="ET43" s="43">
        <v>0</v>
      </c>
      <c r="EU43" s="44"/>
      <c r="EV43" s="44"/>
      <c r="EW43" s="44"/>
      <c r="EX43" s="44"/>
      <c r="EY43" s="44"/>
      <c r="EZ43" s="44"/>
      <c r="FA43" s="45"/>
      <c r="FB43" s="43">
        <v>0</v>
      </c>
      <c r="FC43" s="44"/>
      <c r="FD43" s="44"/>
      <c r="FE43" s="44"/>
      <c r="FF43" s="44"/>
      <c r="FG43" s="44"/>
      <c r="FH43" s="44"/>
      <c r="FI43" s="45"/>
      <c r="FJ43" s="43"/>
      <c r="FK43" s="44"/>
      <c r="FL43" s="44"/>
      <c r="FM43" s="44"/>
      <c r="FN43" s="44"/>
      <c r="FO43" s="44"/>
      <c r="FP43" s="44"/>
      <c r="FQ43" s="45"/>
      <c r="FR43" s="43"/>
      <c r="FS43" s="44"/>
      <c r="FT43" s="44"/>
      <c r="FU43" s="44"/>
      <c r="FV43" s="44"/>
      <c r="FW43" s="44"/>
      <c r="FX43" s="44"/>
      <c r="FY43" s="45"/>
      <c r="FZ43" s="36"/>
      <c r="GA43" s="37"/>
      <c r="GB43" s="12"/>
      <c r="GC43" s="12"/>
      <c r="GD43" s="15"/>
    </row>
    <row r="44" spans="1:186" s="14" customFormat="1" ht="111" customHeight="1">
      <c r="A44" s="55" t="s">
        <v>83</v>
      </c>
      <c r="B44" s="56"/>
      <c r="C44" s="56"/>
      <c r="D44" s="56"/>
      <c r="E44" s="57"/>
      <c r="F44" s="46" t="s">
        <v>157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46" t="s">
        <v>172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52" t="s">
        <v>67</v>
      </c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2" t="s">
        <v>169</v>
      </c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4"/>
      <c r="BN44" s="52" t="s">
        <v>8</v>
      </c>
      <c r="BO44" s="53"/>
      <c r="BP44" s="53"/>
      <c r="BQ44" s="53"/>
      <c r="BR44" s="53"/>
      <c r="BS44" s="53"/>
      <c r="BT44" s="54"/>
      <c r="BU44" s="52" t="s">
        <v>170</v>
      </c>
      <c r="BV44" s="53"/>
      <c r="BW44" s="53"/>
      <c r="BX44" s="53"/>
      <c r="BY44" s="53"/>
      <c r="BZ44" s="53"/>
      <c r="CA44" s="53"/>
      <c r="CB44" s="53"/>
      <c r="CC44" s="54"/>
      <c r="CD44" s="58" t="s">
        <v>171</v>
      </c>
      <c r="CE44" s="56"/>
      <c r="CF44" s="56"/>
      <c r="CG44" s="56"/>
      <c r="CH44" s="56"/>
      <c r="CI44" s="56"/>
      <c r="CJ44" s="56"/>
      <c r="CK44" s="56"/>
      <c r="CL44" s="57"/>
      <c r="CM44" s="63" t="s">
        <v>75</v>
      </c>
      <c r="CN44" s="64"/>
      <c r="CO44" s="64"/>
      <c r="CP44" s="64"/>
      <c r="CQ44" s="64"/>
      <c r="CR44" s="64"/>
      <c r="CS44" s="64"/>
      <c r="CT44" s="64"/>
      <c r="CU44" s="65"/>
      <c r="CV44" s="60" t="s">
        <v>75</v>
      </c>
      <c r="CW44" s="61"/>
      <c r="CX44" s="61"/>
      <c r="CY44" s="61"/>
      <c r="CZ44" s="61"/>
      <c r="DA44" s="61"/>
      <c r="DB44" s="61"/>
      <c r="DC44" s="61"/>
      <c r="DD44" s="62"/>
      <c r="DE44" s="49">
        <f t="shared" si="0"/>
        <v>52023.0135</v>
      </c>
      <c r="DF44" s="50"/>
      <c r="DG44" s="50"/>
      <c r="DH44" s="50"/>
      <c r="DI44" s="50"/>
      <c r="DJ44" s="50"/>
      <c r="DK44" s="50"/>
      <c r="DL44" s="50"/>
      <c r="DM44" s="51"/>
      <c r="DN44" s="35"/>
      <c r="DO44" s="36"/>
      <c r="DP44" s="36"/>
      <c r="DQ44" s="36"/>
      <c r="DR44" s="36"/>
      <c r="DS44" s="36"/>
      <c r="DT44" s="36"/>
      <c r="DU44" s="37"/>
      <c r="DV44" s="43">
        <v>0</v>
      </c>
      <c r="DW44" s="44"/>
      <c r="DX44" s="44"/>
      <c r="DY44" s="44"/>
      <c r="DZ44" s="44"/>
      <c r="EA44" s="44"/>
      <c r="EB44" s="44"/>
      <c r="EC44" s="45"/>
      <c r="ED44" s="43">
        <v>52023.0135</v>
      </c>
      <c r="EE44" s="44"/>
      <c r="EF44" s="44"/>
      <c r="EG44" s="44"/>
      <c r="EH44" s="44"/>
      <c r="EI44" s="44"/>
      <c r="EJ44" s="44"/>
      <c r="EK44" s="45"/>
      <c r="EL44" s="43">
        <v>0</v>
      </c>
      <c r="EM44" s="44"/>
      <c r="EN44" s="44"/>
      <c r="EO44" s="44"/>
      <c r="EP44" s="44"/>
      <c r="EQ44" s="44"/>
      <c r="ER44" s="44"/>
      <c r="ES44" s="45"/>
      <c r="ET44" s="43">
        <v>0</v>
      </c>
      <c r="EU44" s="44"/>
      <c r="EV44" s="44"/>
      <c r="EW44" s="44"/>
      <c r="EX44" s="44"/>
      <c r="EY44" s="44"/>
      <c r="EZ44" s="44"/>
      <c r="FA44" s="45"/>
      <c r="FB44" s="43">
        <v>0</v>
      </c>
      <c r="FC44" s="44"/>
      <c r="FD44" s="44"/>
      <c r="FE44" s="44"/>
      <c r="FF44" s="44"/>
      <c r="FG44" s="44"/>
      <c r="FH44" s="44"/>
      <c r="FI44" s="45"/>
      <c r="FJ44" s="43"/>
      <c r="FK44" s="44"/>
      <c r="FL44" s="44"/>
      <c r="FM44" s="44"/>
      <c r="FN44" s="44"/>
      <c r="FO44" s="44"/>
      <c r="FP44" s="44"/>
      <c r="FQ44" s="45"/>
      <c r="FR44" s="43"/>
      <c r="FS44" s="44"/>
      <c r="FT44" s="44"/>
      <c r="FU44" s="44"/>
      <c r="FV44" s="44"/>
      <c r="FW44" s="44"/>
      <c r="FX44" s="44"/>
      <c r="FY44" s="45"/>
      <c r="FZ44" s="36"/>
      <c r="GA44" s="37"/>
      <c r="GB44" s="12"/>
      <c r="GC44" s="12"/>
      <c r="GD44" s="15"/>
    </row>
    <row r="45" spans="1:186" s="14" customFormat="1" ht="78.75" customHeight="1">
      <c r="A45" s="55" t="s">
        <v>163</v>
      </c>
      <c r="B45" s="56"/>
      <c r="C45" s="56"/>
      <c r="D45" s="56"/>
      <c r="E45" s="57"/>
      <c r="F45" s="46" t="s">
        <v>158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46" t="s">
        <v>177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8"/>
      <c r="AN45" s="52" t="s">
        <v>67</v>
      </c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2" t="s">
        <v>178</v>
      </c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4"/>
      <c r="BN45" s="52" t="s">
        <v>178</v>
      </c>
      <c r="BO45" s="53"/>
      <c r="BP45" s="53"/>
      <c r="BQ45" s="53"/>
      <c r="BR45" s="53"/>
      <c r="BS45" s="53"/>
      <c r="BT45" s="54"/>
      <c r="BU45" s="58" t="s">
        <v>178</v>
      </c>
      <c r="BV45" s="56"/>
      <c r="BW45" s="56"/>
      <c r="BX45" s="56"/>
      <c r="BY45" s="56"/>
      <c r="BZ45" s="56"/>
      <c r="CA45" s="56"/>
      <c r="CB45" s="56"/>
      <c r="CC45" s="57"/>
      <c r="CD45" s="58" t="s">
        <v>178</v>
      </c>
      <c r="CE45" s="56"/>
      <c r="CF45" s="56"/>
      <c r="CG45" s="56"/>
      <c r="CH45" s="56"/>
      <c r="CI45" s="56"/>
      <c r="CJ45" s="56"/>
      <c r="CK45" s="56"/>
      <c r="CL45" s="57"/>
      <c r="CM45" s="63" t="s">
        <v>74</v>
      </c>
      <c r="CN45" s="64"/>
      <c r="CO45" s="64"/>
      <c r="CP45" s="64"/>
      <c r="CQ45" s="64"/>
      <c r="CR45" s="64"/>
      <c r="CS45" s="64"/>
      <c r="CT45" s="64"/>
      <c r="CU45" s="65"/>
      <c r="CV45" s="60" t="s">
        <v>74</v>
      </c>
      <c r="CW45" s="61"/>
      <c r="CX45" s="61"/>
      <c r="CY45" s="61"/>
      <c r="CZ45" s="61"/>
      <c r="DA45" s="61"/>
      <c r="DB45" s="61"/>
      <c r="DC45" s="61"/>
      <c r="DD45" s="62"/>
      <c r="DE45" s="49">
        <f t="shared" si="0"/>
        <v>180113.66211</v>
      </c>
      <c r="DF45" s="50"/>
      <c r="DG45" s="50"/>
      <c r="DH45" s="50"/>
      <c r="DI45" s="50"/>
      <c r="DJ45" s="50"/>
      <c r="DK45" s="50"/>
      <c r="DL45" s="50"/>
      <c r="DM45" s="51"/>
      <c r="DN45" s="35"/>
      <c r="DO45" s="36"/>
      <c r="DP45" s="36"/>
      <c r="DQ45" s="36"/>
      <c r="DR45" s="36"/>
      <c r="DS45" s="36"/>
      <c r="DT45" s="36"/>
      <c r="DU45" s="37"/>
      <c r="DV45" s="43">
        <v>180113.66211</v>
      </c>
      <c r="DW45" s="44"/>
      <c r="DX45" s="44"/>
      <c r="DY45" s="44"/>
      <c r="DZ45" s="44"/>
      <c r="EA45" s="44"/>
      <c r="EB45" s="44"/>
      <c r="EC45" s="45"/>
      <c r="ED45" s="43">
        <v>0</v>
      </c>
      <c r="EE45" s="44"/>
      <c r="EF45" s="44"/>
      <c r="EG45" s="44"/>
      <c r="EH45" s="44"/>
      <c r="EI45" s="44"/>
      <c r="EJ45" s="44"/>
      <c r="EK45" s="45"/>
      <c r="EL45" s="43">
        <v>0</v>
      </c>
      <c r="EM45" s="44"/>
      <c r="EN45" s="44"/>
      <c r="EO45" s="44"/>
      <c r="EP45" s="44"/>
      <c r="EQ45" s="44"/>
      <c r="ER45" s="44"/>
      <c r="ES45" s="45"/>
      <c r="ET45" s="43">
        <v>0</v>
      </c>
      <c r="EU45" s="44"/>
      <c r="EV45" s="44"/>
      <c r="EW45" s="44"/>
      <c r="EX45" s="44"/>
      <c r="EY45" s="44"/>
      <c r="EZ45" s="44"/>
      <c r="FA45" s="45"/>
      <c r="FB45" s="43">
        <v>0</v>
      </c>
      <c r="FC45" s="44"/>
      <c r="FD45" s="44"/>
      <c r="FE45" s="44"/>
      <c r="FF45" s="44"/>
      <c r="FG45" s="44"/>
      <c r="FH45" s="44"/>
      <c r="FI45" s="45"/>
      <c r="FJ45" s="43"/>
      <c r="FK45" s="44"/>
      <c r="FL45" s="44"/>
      <c r="FM45" s="44"/>
      <c r="FN45" s="44"/>
      <c r="FO45" s="44"/>
      <c r="FP45" s="44"/>
      <c r="FQ45" s="45"/>
      <c r="FR45" s="43"/>
      <c r="FS45" s="44"/>
      <c r="FT45" s="44"/>
      <c r="FU45" s="44"/>
      <c r="FV45" s="44"/>
      <c r="FW45" s="44"/>
      <c r="FX45" s="44"/>
      <c r="FY45" s="45"/>
      <c r="FZ45" s="36"/>
      <c r="GA45" s="37"/>
      <c r="GB45" s="12"/>
      <c r="GC45" s="12"/>
      <c r="GD45" s="15"/>
    </row>
    <row r="46" spans="1:186" s="14" customFormat="1" ht="70.5" customHeight="1">
      <c r="A46" s="55" t="s">
        <v>164</v>
      </c>
      <c r="B46" s="56"/>
      <c r="C46" s="56"/>
      <c r="D46" s="56"/>
      <c r="E46" s="57"/>
      <c r="F46" s="46" t="s">
        <v>159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46" t="s">
        <v>180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52" t="s">
        <v>67</v>
      </c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4"/>
      <c r="BB46" s="52" t="s">
        <v>187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4"/>
      <c r="BN46" s="52" t="s">
        <v>186</v>
      </c>
      <c r="BO46" s="53"/>
      <c r="BP46" s="53"/>
      <c r="BQ46" s="53"/>
      <c r="BR46" s="53"/>
      <c r="BS46" s="53"/>
      <c r="BT46" s="54"/>
      <c r="BU46" s="58">
        <v>582</v>
      </c>
      <c r="BV46" s="56"/>
      <c r="BW46" s="56"/>
      <c r="BX46" s="56"/>
      <c r="BY46" s="56"/>
      <c r="BZ46" s="56"/>
      <c r="CA46" s="56"/>
      <c r="CB46" s="56"/>
      <c r="CC46" s="57"/>
      <c r="CD46" s="58">
        <v>864</v>
      </c>
      <c r="CE46" s="56"/>
      <c r="CF46" s="56"/>
      <c r="CG46" s="56"/>
      <c r="CH46" s="56"/>
      <c r="CI46" s="56"/>
      <c r="CJ46" s="56"/>
      <c r="CK46" s="56"/>
      <c r="CL46" s="57"/>
      <c r="CM46" s="63" t="s">
        <v>77</v>
      </c>
      <c r="CN46" s="64"/>
      <c r="CO46" s="64"/>
      <c r="CP46" s="64"/>
      <c r="CQ46" s="64"/>
      <c r="CR46" s="64"/>
      <c r="CS46" s="64"/>
      <c r="CT46" s="64"/>
      <c r="CU46" s="65"/>
      <c r="CV46" s="60" t="s">
        <v>78</v>
      </c>
      <c r="CW46" s="61"/>
      <c r="CX46" s="61"/>
      <c r="CY46" s="61"/>
      <c r="CZ46" s="61"/>
      <c r="DA46" s="61"/>
      <c r="DB46" s="61"/>
      <c r="DC46" s="61"/>
      <c r="DD46" s="62"/>
      <c r="DE46" s="49">
        <f t="shared" si="0"/>
        <v>10784.46598</v>
      </c>
      <c r="DF46" s="50"/>
      <c r="DG46" s="50"/>
      <c r="DH46" s="50"/>
      <c r="DI46" s="50"/>
      <c r="DJ46" s="50"/>
      <c r="DK46" s="50"/>
      <c r="DL46" s="50"/>
      <c r="DM46" s="51"/>
      <c r="DN46" s="35"/>
      <c r="DO46" s="36"/>
      <c r="DP46" s="36"/>
      <c r="DQ46" s="36"/>
      <c r="DR46" s="36"/>
      <c r="DS46" s="36"/>
      <c r="DT46" s="36"/>
      <c r="DU46" s="37"/>
      <c r="DV46" s="43">
        <v>0</v>
      </c>
      <c r="DW46" s="44"/>
      <c r="DX46" s="44"/>
      <c r="DY46" s="44"/>
      <c r="DZ46" s="44"/>
      <c r="EA46" s="44"/>
      <c r="EB46" s="44"/>
      <c r="EC46" s="45"/>
      <c r="ED46" s="43">
        <v>0</v>
      </c>
      <c r="EE46" s="44"/>
      <c r="EF46" s="44"/>
      <c r="EG46" s="44"/>
      <c r="EH46" s="44"/>
      <c r="EI46" s="44"/>
      <c r="EJ46" s="44"/>
      <c r="EK46" s="45"/>
      <c r="EL46" s="43">
        <v>784.46598</v>
      </c>
      <c r="EM46" s="44"/>
      <c r="EN46" s="44"/>
      <c r="EO46" s="44"/>
      <c r="EP46" s="44"/>
      <c r="EQ46" s="44"/>
      <c r="ER46" s="44"/>
      <c r="ES46" s="45"/>
      <c r="ET46" s="43">
        <v>10000</v>
      </c>
      <c r="EU46" s="44"/>
      <c r="EV46" s="44"/>
      <c r="EW46" s="44"/>
      <c r="EX46" s="44"/>
      <c r="EY46" s="44"/>
      <c r="EZ46" s="44"/>
      <c r="FA46" s="45"/>
      <c r="FB46" s="43">
        <v>0</v>
      </c>
      <c r="FC46" s="44"/>
      <c r="FD46" s="44"/>
      <c r="FE46" s="44"/>
      <c r="FF46" s="44"/>
      <c r="FG46" s="44"/>
      <c r="FH46" s="44"/>
      <c r="FI46" s="45"/>
      <c r="FJ46" s="43"/>
      <c r="FK46" s="44"/>
      <c r="FL46" s="44"/>
      <c r="FM46" s="44"/>
      <c r="FN46" s="44"/>
      <c r="FO46" s="44"/>
      <c r="FP46" s="44"/>
      <c r="FQ46" s="45"/>
      <c r="FR46" s="43"/>
      <c r="FS46" s="44"/>
      <c r="FT46" s="44"/>
      <c r="FU46" s="44"/>
      <c r="FV46" s="44"/>
      <c r="FW46" s="44"/>
      <c r="FX46" s="44"/>
      <c r="FY46" s="45"/>
      <c r="FZ46" s="36"/>
      <c r="GA46" s="37"/>
      <c r="GB46" s="12"/>
      <c r="GC46" s="12"/>
      <c r="GD46" s="15"/>
    </row>
    <row r="47" spans="1:186" s="14" customFormat="1" ht="109.5" customHeight="1">
      <c r="A47" s="55" t="s">
        <v>87</v>
      </c>
      <c r="B47" s="56"/>
      <c r="C47" s="56"/>
      <c r="D47" s="56"/>
      <c r="E47" s="57"/>
      <c r="F47" s="46" t="s">
        <v>154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6" t="s">
        <v>84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/>
      <c r="AN47" s="52" t="s">
        <v>67</v>
      </c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2" t="s">
        <v>73</v>
      </c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4"/>
      <c r="BN47" s="52" t="s">
        <v>69</v>
      </c>
      <c r="BO47" s="53"/>
      <c r="BP47" s="53"/>
      <c r="BQ47" s="53"/>
      <c r="BR47" s="53"/>
      <c r="BS47" s="53"/>
      <c r="BT47" s="54"/>
      <c r="BU47" s="58">
        <v>20000</v>
      </c>
      <c r="BV47" s="56"/>
      <c r="BW47" s="56"/>
      <c r="BX47" s="56"/>
      <c r="BY47" s="56"/>
      <c r="BZ47" s="56"/>
      <c r="CA47" s="56"/>
      <c r="CB47" s="56"/>
      <c r="CC47" s="57"/>
      <c r="CD47" s="58">
        <v>150000</v>
      </c>
      <c r="CE47" s="56"/>
      <c r="CF47" s="56"/>
      <c r="CG47" s="56"/>
      <c r="CH47" s="56"/>
      <c r="CI47" s="56"/>
      <c r="CJ47" s="56"/>
      <c r="CK47" s="56"/>
      <c r="CL47" s="57"/>
      <c r="CM47" s="63" t="s">
        <v>74</v>
      </c>
      <c r="CN47" s="64"/>
      <c r="CO47" s="64"/>
      <c r="CP47" s="64"/>
      <c r="CQ47" s="64"/>
      <c r="CR47" s="64"/>
      <c r="CS47" s="64"/>
      <c r="CT47" s="64"/>
      <c r="CU47" s="65"/>
      <c r="CV47" s="60" t="s">
        <v>75</v>
      </c>
      <c r="CW47" s="61"/>
      <c r="CX47" s="61"/>
      <c r="CY47" s="61"/>
      <c r="CZ47" s="61"/>
      <c r="DA47" s="61"/>
      <c r="DB47" s="61"/>
      <c r="DC47" s="61"/>
      <c r="DD47" s="62"/>
      <c r="DE47" s="49">
        <f t="shared" si="0"/>
        <v>367491.1135999995</v>
      </c>
      <c r="DF47" s="50"/>
      <c r="DG47" s="50"/>
      <c r="DH47" s="50"/>
      <c r="DI47" s="50"/>
      <c r="DJ47" s="50"/>
      <c r="DK47" s="50"/>
      <c r="DL47" s="50"/>
      <c r="DM47" s="51"/>
      <c r="DN47" s="35"/>
      <c r="DO47" s="36"/>
      <c r="DP47" s="36"/>
      <c r="DQ47" s="36"/>
      <c r="DR47" s="36"/>
      <c r="DS47" s="36"/>
      <c r="DT47" s="36"/>
      <c r="DU47" s="37"/>
      <c r="DV47" s="43">
        <v>257243.77951999995</v>
      </c>
      <c r="DW47" s="44"/>
      <c r="DX47" s="44"/>
      <c r="DY47" s="44"/>
      <c r="DZ47" s="44"/>
      <c r="EA47" s="44"/>
      <c r="EB47" s="44"/>
      <c r="EC47" s="45"/>
      <c r="ED47" s="43">
        <v>110247.33407999955</v>
      </c>
      <c r="EE47" s="44"/>
      <c r="EF47" s="44"/>
      <c r="EG47" s="44"/>
      <c r="EH47" s="44"/>
      <c r="EI47" s="44"/>
      <c r="EJ47" s="44"/>
      <c r="EK47" s="45"/>
      <c r="EL47" s="43">
        <v>0</v>
      </c>
      <c r="EM47" s="44"/>
      <c r="EN47" s="44"/>
      <c r="EO47" s="44"/>
      <c r="EP47" s="44"/>
      <c r="EQ47" s="44"/>
      <c r="ER47" s="44"/>
      <c r="ES47" s="45"/>
      <c r="ET47" s="43">
        <v>0</v>
      </c>
      <c r="EU47" s="44"/>
      <c r="EV47" s="44"/>
      <c r="EW47" s="44"/>
      <c r="EX47" s="44"/>
      <c r="EY47" s="44"/>
      <c r="EZ47" s="44"/>
      <c r="FA47" s="45"/>
      <c r="FB47" s="43">
        <v>0</v>
      </c>
      <c r="FC47" s="44"/>
      <c r="FD47" s="44"/>
      <c r="FE47" s="44"/>
      <c r="FF47" s="44"/>
      <c r="FG47" s="44"/>
      <c r="FH47" s="44"/>
      <c r="FI47" s="45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36"/>
      <c r="GA47" s="37"/>
      <c r="GB47" s="12"/>
      <c r="GC47" s="12"/>
      <c r="GD47" s="15"/>
    </row>
    <row r="48" spans="1:186" s="14" customFormat="1" ht="109.5" customHeight="1">
      <c r="A48" s="55" t="s">
        <v>165</v>
      </c>
      <c r="B48" s="56"/>
      <c r="C48" s="56"/>
      <c r="D48" s="56"/>
      <c r="E48" s="57"/>
      <c r="F48" s="46" t="s">
        <v>86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46" t="s">
        <v>99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/>
      <c r="AN48" s="52" t="s">
        <v>67</v>
      </c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4"/>
      <c r="BB48" s="52" t="s">
        <v>95</v>
      </c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4"/>
      <c r="BN48" s="52" t="s">
        <v>96</v>
      </c>
      <c r="BO48" s="53"/>
      <c r="BP48" s="53"/>
      <c r="BQ48" s="53"/>
      <c r="BR48" s="53"/>
      <c r="BS48" s="53"/>
      <c r="BT48" s="54"/>
      <c r="BU48" s="58">
        <v>32</v>
      </c>
      <c r="BV48" s="56"/>
      <c r="BW48" s="56"/>
      <c r="BX48" s="56"/>
      <c r="BY48" s="56"/>
      <c r="BZ48" s="56"/>
      <c r="CA48" s="56"/>
      <c r="CB48" s="56"/>
      <c r="CC48" s="57"/>
      <c r="CD48" s="58">
        <v>22</v>
      </c>
      <c r="CE48" s="56"/>
      <c r="CF48" s="56"/>
      <c r="CG48" s="56"/>
      <c r="CH48" s="56"/>
      <c r="CI48" s="56"/>
      <c r="CJ48" s="56"/>
      <c r="CK48" s="56"/>
      <c r="CL48" s="57"/>
      <c r="CM48" s="63" t="s">
        <v>75</v>
      </c>
      <c r="CN48" s="64"/>
      <c r="CO48" s="64"/>
      <c r="CP48" s="64"/>
      <c r="CQ48" s="64"/>
      <c r="CR48" s="64"/>
      <c r="CS48" s="64"/>
      <c r="CT48" s="64"/>
      <c r="CU48" s="65"/>
      <c r="CV48" s="60" t="s">
        <v>75</v>
      </c>
      <c r="CW48" s="61"/>
      <c r="CX48" s="61"/>
      <c r="CY48" s="61"/>
      <c r="CZ48" s="61"/>
      <c r="DA48" s="61"/>
      <c r="DB48" s="61"/>
      <c r="DC48" s="61"/>
      <c r="DD48" s="62"/>
      <c r="DE48" s="49">
        <f t="shared" si="0"/>
        <v>312028.99</v>
      </c>
      <c r="DF48" s="50"/>
      <c r="DG48" s="50"/>
      <c r="DH48" s="50"/>
      <c r="DI48" s="50"/>
      <c r="DJ48" s="50"/>
      <c r="DK48" s="50"/>
      <c r="DL48" s="50"/>
      <c r="DM48" s="51"/>
      <c r="DN48" s="35"/>
      <c r="DO48" s="36"/>
      <c r="DP48" s="36"/>
      <c r="DQ48" s="36"/>
      <c r="DR48" s="36"/>
      <c r="DS48" s="36"/>
      <c r="DT48" s="36"/>
      <c r="DU48" s="37"/>
      <c r="DV48" s="43">
        <v>0</v>
      </c>
      <c r="DW48" s="44"/>
      <c r="DX48" s="44"/>
      <c r="DY48" s="44"/>
      <c r="DZ48" s="44"/>
      <c r="EA48" s="44"/>
      <c r="EB48" s="44"/>
      <c r="EC48" s="45"/>
      <c r="ED48" s="43">
        <v>312028.99</v>
      </c>
      <c r="EE48" s="44"/>
      <c r="EF48" s="44"/>
      <c r="EG48" s="44"/>
      <c r="EH48" s="44"/>
      <c r="EI48" s="44"/>
      <c r="EJ48" s="44"/>
      <c r="EK48" s="45"/>
      <c r="EL48" s="43">
        <v>0</v>
      </c>
      <c r="EM48" s="44"/>
      <c r="EN48" s="44"/>
      <c r="EO48" s="44"/>
      <c r="EP48" s="44"/>
      <c r="EQ48" s="44"/>
      <c r="ER48" s="44"/>
      <c r="ES48" s="45"/>
      <c r="ET48" s="43">
        <v>0</v>
      </c>
      <c r="EU48" s="44"/>
      <c r="EV48" s="44"/>
      <c r="EW48" s="44"/>
      <c r="EX48" s="44"/>
      <c r="EY48" s="44"/>
      <c r="EZ48" s="44"/>
      <c r="FA48" s="45"/>
      <c r="FB48" s="43">
        <v>0</v>
      </c>
      <c r="FC48" s="44"/>
      <c r="FD48" s="44"/>
      <c r="FE48" s="44"/>
      <c r="FF48" s="44"/>
      <c r="FG48" s="44"/>
      <c r="FH48" s="44"/>
      <c r="FI48" s="45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36"/>
      <c r="GA48" s="37"/>
      <c r="GB48" s="12"/>
      <c r="GC48" s="12"/>
      <c r="GD48" s="15"/>
    </row>
    <row r="49" spans="1:186" s="14" customFormat="1" ht="237.75" customHeight="1">
      <c r="A49" s="55" t="s">
        <v>166</v>
      </c>
      <c r="B49" s="56"/>
      <c r="C49" s="56"/>
      <c r="D49" s="56"/>
      <c r="E49" s="57"/>
      <c r="F49" s="46" t="s">
        <v>88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8"/>
      <c r="Z49" s="46" t="s">
        <v>93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/>
      <c r="AN49" s="52" t="s">
        <v>67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4"/>
      <c r="BB49" s="52" t="s">
        <v>95</v>
      </c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4"/>
      <c r="BN49" s="52" t="s">
        <v>96</v>
      </c>
      <c r="BO49" s="53"/>
      <c r="BP49" s="53"/>
      <c r="BQ49" s="53"/>
      <c r="BR49" s="53"/>
      <c r="BS49" s="53"/>
      <c r="BT49" s="54"/>
      <c r="BU49" s="58">
        <v>32</v>
      </c>
      <c r="BV49" s="56"/>
      <c r="BW49" s="56"/>
      <c r="BX49" s="56"/>
      <c r="BY49" s="56"/>
      <c r="BZ49" s="56"/>
      <c r="CA49" s="56"/>
      <c r="CB49" s="56"/>
      <c r="CC49" s="57"/>
      <c r="CD49" s="58">
        <v>22</v>
      </c>
      <c r="CE49" s="56"/>
      <c r="CF49" s="56"/>
      <c r="CG49" s="56"/>
      <c r="CH49" s="56"/>
      <c r="CI49" s="56"/>
      <c r="CJ49" s="56"/>
      <c r="CK49" s="56"/>
      <c r="CL49" s="57"/>
      <c r="CM49" s="63" t="s">
        <v>77</v>
      </c>
      <c r="CN49" s="64"/>
      <c r="CO49" s="64"/>
      <c r="CP49" s="64"/>
      <c r="CQ49" s="64"/>
      <c r="CR49" s="64"/>
      <c r="CS49" s="64"/>
      <c r="CT49" s="64"/>
      <c r="CU49" s="65"/>
      <c r="CV49" s="60" t="s">
        <v>77</v>
      </c>
      <c r="CW49" s="61"/>
      <c r="CX49" s="61"/>
      <c r="CY49" s="61"/>
      <c r="CZ49" s="61"/>
      <c r="DA49" s="61"/>
      <c r="DB49" s="61"/>
      <c r="DC49" s="61"/>
      <c r="DD49" s="62"/>
      <c r="DE49" s="49">
        <f t="shared" si="0"/>
        <v>321736.42641</v>
      </c>
      <c r="DF49" s="50"/>
      <c r="DG49" s="50"/>
      <c r="DH49" s="50"/>
      <c r="DI49" s="50"/>
      <c r="DJ49" s="50"/>
      <c r="DK49" s="50"/>
      <c r="DL49" s="50"/>
      <c r="DM49" s="51"/>
      <c r="DN49" s="35"/>
      <c r="DO49" s="36"/>
      <c r="DP49" s="36"/>
      <c r="DQ49" s="36"/>
      <c r="DR49" s="36"/>
      <c r="DS49" s="36"/>
      <c r="DT49" s="36"/>
      <c r="DU49" s="37"/>
      <c r="DV49" s="43">
        <v>0</v>
      </c>
      <c r="DW49" s="44"/>
      <c r="DX49" s="44"/>
      <c r="DY49" s="44"/>
      <c r="DZ49" s="44"/>
      <c r="EA49" s="44"/>
      <c r="EB49" s="44"/>
      <c r="EC49" s="45"/>
      <c r="ED49" s="43">
        <v>0</v>
      </c>
      <c r="EE49" s="44"/>
      <c r="EF49" s="44"/>
      <c r="EG49" s="44"/>
      <c r="EH49" s="44"/>
      <c r="EI49" s="44"/>
      <c r="EJ49" s="44"/>
      <c r="EK49" s="45"/>
      <c r="EL49" s="43">
        <v>321736.42641</v>
      </c>
      <c r="EM49" s="44"/>
      <c r="EN49" s="44"/>
      <c r="EO49" s="44"/>
      <c r="EP49" s="44"/>
      <c r="EQ49" s="44"/>
      <c r="ER49" s="44"/>
      <c r="ES49" s="45"/>
      <c r="ET49" s="43">
        <v>0</v>
      </c>
      <c r="EU49" s="44"/>
      <c r="EV49" s="44"/>
      <c r="EW49" s="44"/>
      <c r="EX49" s="44"/>
      <c r="EY49" s="44"/>
      <c r="EZ49" s="44"/>
      <c r="FA49" s="45"/>
      <c r="FB49" s="43">
        <v>0</v>
      </c>
      <c r="FC49" s="44"/>
      <c r="FD49" s="44"/>
      <c r="FE49" s="44"/>
      <c r="FF49" s="44"/>
      <c r="FG49" s="44"/>
      <c r="FH49" s="44"/>
      <c r="FI49" s="45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36"/>
      <c r="GA49" s="37"/>
      <c r="GB49" s="12"/>
      <c r="GC49" s="12"/>
      <c r="GD49" s="15"/>
    </row>
    <row r="50" spans="1:186" s="14" customFormat="1" ht="90.75" customHeight="1">
      <c r="A50" s="55" t="s">
        <v>167</v>
      </c>
      <c r="B50" s="56"/>
      <c r="C50" s="56"/>
      <c r="D50" s="56"/>
      <c r="E50" s="57"/>
      <c r="F50" s="46" t="s">
        <v>153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  <c r="Z50" s="46" t="s">
        <v>89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/>
      <c r="AN50" s="52" t="s">
        <v>67</v>
      </c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4"/>
      <c r="BB50" s="52" t="s">
        <v>92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4"/>
      <c r="BN50" s="52" t="s">
        <v>90</v>
      </c>
      <c r="BO50" s="53"/>
      <c r="BP50" s="53"/>
      <c r="BQ50" s="53"/>
      <c r="BR50" s="53"/>
      <c r="BS50" s="53"/>
      <c r="BT50" s="54"/>
      <c r="BU50" s="52" t="s">
        <v>91</v>
      </c>
      <c r="BV50" s="53"/>
      <c r="BW50" s="53"/>
      <c r="BX50" s="53"/>
      <c r="BY50" s="53"/>
      <c r="BZ50" s="53"/>
      <c r="CA50" s="53"/>
      <c r="CB50" s="53"/>
      <c r="CC50" s="54"/>
      <c r="CD50" s="58">
        <v>27200</v>
      </c>
      <c r="CE50" s="56"/>
      <c r="CF50" s="56"/>
      <c r="CG50" s="56"/>
      <c r="CH50" s="56"/>
      <c r="CI50" s="56"/>
      <c r="CJ50" s="56"/>
      <c r="CK50" s="56"/>
      <c r="CL50" s="57"/>
      <c r="CM50" s="63" t="s">
        <v>74</v>
      </c>
      <c r="CN50" s="64"/>
      <c r="CO50" s="64"/>
      <c r="CP50" s="64"/>
      <c r="CQ50" s="64"/>
      <c r="CR50" s="64"/>
      <c r="CS50" s="64"/>
      <c r="CT50" s="64"/>
      <c r="CU50" s="65"/>
      <c r="CV50" s="60" t="s">
        <v>75</v>
      </c>
      <c r="CW50" s="61"/>
      <c r="CX50" s="61"/>
      <c r="CY50" s="61"/>
      <c r="CZ50" s="61"/>
      <c r="DA50" s="61"/>
      <c r="DB50" s="61"/>
      <c r="DC50" s="61"/>
      <c r="DD50" s="62"/>
      <c r="DE50" s="49">
        <f t="shared" si="0"/>
        <v>373082.41176</v>
      </c>
      <c r="DF50" s="50"/>
      <c r="DG50" s="50"/>
      <c r="DH50" s="50"/>
      <c r="DI50" s="50"/>
      <c r="DJ50" s="50"/>
      <c r="DK50" s="50"/>
      <c r="DL50" s="50"/>
      <c r="DM50" s="51"/>
      <c r="DN50" s="35"/>
      <c r="DO50" s="36"/>
      <c r="DP50" s="36"/>
      <c r="DQ50" s="36"/>
      <c r="DR50" s="36"/>
      <c r="DS50" s="36"/>
      <c r="DT50" s="36"/>
      <c r="DU50" s="37"/>
      <c r="DV50" s="43">
        <v>200494.66816</v>
      </c>
      <c r="DW50" s="44"/>
      <c r="DX50" s="44"/>
      <c r="DY50" s="44"/>
      <c r="DZ50" s="44"/>
      <c r="EA50" s="44"/>
      <c r="EB50" s="44"/>
      <c r="EC50" s="45"/>
      <c r="ED50" s="43">
        <v>172587.7436</v>
      </c>
      <c r="EE50" s="44"/>
      <c r="EF50" s="44"/>
      <c r="EG50" s="44"/>
      <c r="EH50" s="44"/>
      <c r="EI50" s="44"/>
      <c r="EJ50" s="44"/>
      <c r="EK50" s="45"/>
      <c r="EL50" s="43">
        <v>0</v>
      </c>
      <c r="EM50" s="44"/>
      <c r="EN50" s="44"/>
      <c r="EO50" s="44"/>
      <c r="EP50" s="44"/>
      <c r="EQ50" s="44"/>
      <c r="ER50" s="44"/>
      <c r="ES50" s="45"/>
      <c r="ET50" s="43">
        <v>0</v>
      </c>
      <c r="EU50" s="44"/>
      <c r="EV50" s="44"/>
      <c r="EW50" s="44"/>
      <c r="EX50" s="44"/>
      <c r="EY50" s="44"/>
      <c r="EZ50" s="44"/>
      <c r="FA50" s="45"/>
      <c r="FB50" s="43">
        <v>0</v>
      </c>
      <c r="FC50" s="44"/>
      <c r="FD50" s="44"/>
      <c r="FE50" s="44"/>
      <c r="FF50" s="44"/>
      <c r="FG50" s="44"/>
      <c r="FH50" s="44"/>
      <c r="FI50" s="45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36"/>
      <c r="GA50" s="37"/>
      <c r="GB50" s="12"/>
      <c r="GC50" s="12"/>
      <c r="GD50" s="15"/>
    </row>
    <row r="51" spans="1:186" s="14" customFormat="1" ht="110.25" customHeight="1">
      <c r="A51" s="55" t="s">
        <v>168</v>
      </c>
      <c r="B51" s="56"/>
      <c r="C51" s="56"/>
      <c r="D51" s="56"/>
      <c r="E51" s="57"/>
      <c r="F51" s="46" t="s">
        <v>156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6" t="s">
        <v>94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/>
      <c r="AN51" s="52" t="s">
        <v>67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4"/>
      <c r="BB51" s="52" t="s">
        <v>97</v>
      </c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4"/>
      <c r="BN51" s="52" t="s">
        <v>98</v>
      </c>
      <c r="BO51" s="53"/>
      <c r="BP51" s="53"/>
      <c r="BQ51" s="53"/>
      <c r="BR51" s="53"/>
      <c r="BS51" s="53"/>
      <c r="BT51" s="54"/>
      <c r="BU51" s="58">
        <v>84</v>
      </c>
      <c r="BV51" s="56"/>
      <c r="BW51" s="56"/>
      <c r="BX51" s="56"/>
      <c r="BY51" s="56"/>
      <c r="BZ51" s="56"/>
      <c r="CA51" s="56"/>
      <c r="CB51" s="56"/>
      <c r="CC51" s="57"/>
      <c r="CD51" s="58">
        <v>64</v>
      </c>
      <c r="CE51" s="56"/>
      <c r="CF51" s="56"/>
      <c r="CG51" s="56"/>
      <c r="CH51" s="56"/>
      <c r="CI51" s="56"/>
      <c r="CJ51" s="56"/>
      <c r="CK51" s="56"/>
      <c r="CL51" s="57"/>
      <c r="CM51" s="63" t="s">
        <v>77</v>
      </c>
      <c r="CN51" s="64"/>
      <c r="CO51" s="64"/>
      <c r="CP51" s="64"/>
      <c r="CQ51" s="64"/>
      <c r="CR51" s="64"/>
      <c r="CS51" s="64"/>
      <c r="CT51" s="64"/>
      <c r="CU51" s="65"/>
      <c r="CV51" s="60" t="s">
        <v>77</v>
      </c>
      <c r="CW51" s="61"/>
      <c r="CX51" s="61"/>
      <c r="CY51" s="61"/>
      <c r="CZ51" s="61"/>
      <c r="DA51" s="61"/>
      <c r="DB51" s="61"/>
      <c r="DC51" s="61"/>
      <c r="DD51" s="62"/>
      <c r="DE51" s="49">
        <f t="shared" si="0"/>
        <v>21621.24</v>
      </c>
      <c r="DF51" s="50"/>
      <c r="DG51" s="50"/>
      <c r="DH51" s="50"/>
      <c r="DI51" s="50"/>
      <c r="DJ51" s="50"/>
      <c r="DK51" s="50"/>
      <c r="DL51" s="50"/>
      <c r="DM51" s="51"/>
      <c r="DN51" s="35"/>
      <c r="DO51" s="36"/>
      <c r="DP51" s="36"/>
      <c r="DQ51" s="36"/>
      <c r="DR51" s="36"/>
      <c r="DS51" s="36"/>
      <c r="DT51" s="36"/>
      <c r="DU51" s="37"/>
      <c r="DV51" s="43">
        <v>0</v>
      </c>
      <c r="DW51" s="44"/>
      <c r="DX51" s="44"/>
      <c r="DY51" s="44"/>
      <c r="DZ51" s="44"/>
      <c r="EA51" s="44"/>
      <c r="EB51" s="44"/>
      <c r="EC51" s="45"/>
      <c r="ED51" s="43">
        <v>0</v>
      </c>
      <c r="EE51" s="44"/>
      <c r="EF51" s="44"/>
      <c r="EG51" s="44"/>
      <c r="EH51" s="44"/>
      <c r="EI51" s="44"/>
      <c r="EJ51" s="44"/>
      <c r="EK51" s="45"/>
      <c r="EL51" s="43">
        <v>21621.24</v>
      </c>
      <c r="EM51" s="44"/>
      <c r="EN51" s="44"/>
      <c r="EO51" s="44"/>
      <c r="EP51" s="44"/>
      <c r="EQ51" s="44"/>
      <c r="ER51" s="44"/>
      <c r="ES51" s="45"/>
      <c r="ET51" s="43">
        <v>0</v>
      </c>
      <c r="EU51" s="44"/>
      <c r="EV51" s="44"/>
      <c r="EW51" s="44"/>
      <c r="EX51" s="44"/>
      <c r="EY51" s="44"/>
      <c r="EZ51" s="44"/>
      <c r="FA51" s="45"/>
      <c r="FB51" s="43">
        <v>0</v>
      </c>
      <c r="FC51" s="44"/>
      <c r="FD51" s="44"/>
      <c r="FE51" s="44"/>
      <c r="FF51" s="44"/>
      <c r="FG51" s="44"/>
      <c r="FH51" s="44"/>
      <c r="FI51" s="45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36"/>
      <c r="GA51" s="37"/>
      <c r="GB51" s="12"/>
      <c r="GC51" s="12"/>
      <c r="GD51" s="15"/>
    </row>
    <row r="52" spans="1:186" s="14" customFormat="1" ht="63.75" customHeight="1">
      <c r="A52" s="55" t="s">
        <v>173</v>
      </c>
      <c r="B52" s="56"/>
      <c r="C52" s="56"/>
      <c r="D52" s="56"/>
      <c r="E52" s="57"/>
      <c r="F52" s="46" t="s">
        <v>175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6" t="s">
        <v>191</v>
      </c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52" t="s">
        <v>193</v>
      </c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4"/>
      <c r="BB52" s="52" t="s">
        <v>192</v>
      </c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4"/>
      <c r="BN52" s="52" t="s">
        <v>90</v>
      </c>
      <c r="BO52" s="53"/>
      <c r="BP52" s="53"/>
      <c r="BQ52" s="53"/>
      <c r="BR52" s="53"/>
      <c r="BS52" s="53"/>
      <c r="BT52" s="54"/>
      <c r="BU52" s="58">
        <v>30000</v>
      </c>
      <c r="BV52" s="56"/>
      <c r="BW52" s="56"/>
      <c r="BX52" s="56"/>
      <c r="BY52" s="56"/>
      <c r="BZ52" s="56"/>
      <c r="CA52" s="56"/>
      <c r="CB52" s="56"/>
      <c r="CC52" s="57"/>
      <c r="CD52" s="58">
        <v>45000</v>
      </c>
      <c r="CE52" s="56"/>
      <c r="CF52" s="56"/>
      <c r="CG52" s="56"/>
      <c r="CH52" s="56"/>
      <c r="CI52" s="56"/>
      <c r="CJ52" s="56"/>
      <c r="CK52" s="56"/>
      <c r="CL52" s="57"/>
      <c r="CM52" s="63" t="s">
        <v>74</v>
      </c>
      <c r="CN52" s="64"/>
      <c r="CO52" s="64"/>
      <c r="CP52" s="64"/>
      <c r="CQ52" s="64"/>
      <c r="CR52" s="64"/>
      <c r="CS52" s="64"/>
      <c r="CT52" s="64"/>
      <c r="CU52" s="65"/>
      <c r="CV52" s="60" t="s">
        <v>74</v>
      </c>
      <c r="CW52" s="61"/>
      <c r="CX52" s="61"/>
      <c r="CY52" s="61"/>
      <c r="CZ52" s="61"/>
      <c r="DA52" s="61"/>
      <c r="DB52" s="61"/>
      <c r="DC52" s="61"/>
      <c r="DD52" s="62"/>
      <c r="DE52" s="49">
        <f t="shared" si="0"/>
        <v>5500</v>
      </c>
      <c r="DF52" s="50"/>
      <c r="DG52" s="50"/>
      <c r="DH52" s="50"/>
      <c r="DI52" s="50"/>
      <c r="DJ52" s="50"/>
      <c r="DK52" s="50"/>
      <c r="DL52" s="50"/>
      <c r="DM52" s="51"/>
      <c r="DN52" s="35"/>
      <c r="DO52" s="36"/>
      <c r="DP52" s="36"/>
      <c r="DQ52" s="36"/>
      <c r="DR52" s="36"/>
      <c r="DS52" s="36"/>
      <c r="DT52" s="36"/>
      <c r="DU52" s="37"/>
      <c r="DV52" s="43">
        <v>5500</v>
      </c>
      <c r="DW52" s="44"/>
      <c r="DX52" s="44"/>
      <c r="DY52" s="44"/>
      <c r="DZ52" s="44"/>
      <c r="EA52" s="44"/>
      <c r="EB52" s="44"/>
      <c r="EC52" s="45"/>
      <c r="ED52" s="43">
        <v>0</v>
      </c>
      <c r="EE52" s="44"/>
      <c r="EF52" s="44"/>
      <c r="EG52" s="44"/>
      <c r="EH52" s="44"/>
      <c r="EI52" s="44"/>
      <c r="EJ52" s="44"/>
      <c r="EK52" s="45"/>
      <c r="EL52" s="43">
        <v>0</v>
      </c>
      <c r="EM52" s="44"/>
      <c r="EN52" s="44"/>
      <c r="EO52" s="44"/>
      <c r="EP52" s="44"/>
      <c r="EQ52" s="44"/>
      <c r="ER52" s="44"/>
      <c r="ES52" s="45"/>
      <c r="ET52" s="43">
        <v>0</v>
      </c>
      <c r="EU52" s="44"/>
      <c r="EV52" s="44"/>
      <c r="EW52" s="44"/>
      <c r="EX52" s="44"/>
      <c r="EY52" s="44"/>
      <c r="EZ52" s="44"/>
      <c r="FA52" s="45"/>
      <c r="FB52" s="43">
        <v>0</v>
      </c>
      <c r="FC52" s="44"/>
      <c r="FD52" s="44"/>
      <c r="FE52" s="44"/>
      <c r="FF52" s="44"/>
      <c r="FG52" s="44"/>
      <c r="FH52" s="44"/>
      <c r="FI52" s="45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36"/>
      <c r="GA52" s="37"/>
      <c r="GB52" s="12"/>
      <c r="GC52" s="12"/>
      <c r="GD52" s="15"/>
    </row>
    <row r="53" spans="1:186" s="14" customFormat="1" ht="63" customHeight="1">
      <c r="A53" s="55" t="s">
        <v>174</v>
      </c>
      <c r="B53" s="56"/>
      <c r="C53" s="56"/>
      <c r="D53" s="56"/>
      <c r="E53" s="57"/>
      <c r="F53" s="46" t="s">
        <v>176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46" t="s">
        <v>194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52" t="s">
        <v>67</v>
      </c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4"/>
      <c r="BB53" s="52" t="s">
        <v>182</v>
      </c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4"/>
      <c r="BN53" s="52" t="s">
        <v>68</v>
      </c>
      <c r="BO53" s="53"/>
      <c r="BP53" s="53"/>
      <c r="BQ53" s="53"/>
      <c r="BR53" s="53"/>
      <c r="BS53" s="53"/>
      <c r="BT53" s="54"/>
      <c r="BU53" s="58">
        <v>0</v>
      </c>
      <c r="BV53" s="56"/>
      <c r="BW53" s="56"/>
      <c r="BX53" s="56"/>
      <c r="BY53" s="56"/>
      <c r="BZ53" s="56"/>
      <c r="CA53" s="56"/>
      <c r="CB53" s="56"/>
      <c r="CC53" s="57"/>
      <c r="CD53" s="58">
        <v>20</v>
      </c>
      <c r="CE53" s="56"/>
      <c r="CF53" s="56"/>
      <c r="CG53" s="56"/>
      <c r="CH53" s="56"/>
      <c r="CI53" s="56"/>
      <c r="CJ53" s="56"/>
      <c r="CK53" s="56"/>
      <c r="CL53" s="57"/>
      <c r="CM53" s="63" t="s">
        <v>77</v>
      </c>
      <c r="CN53" s="64"/>
      <c r="CO53" s="64"/>
      <c r="CP53" s="64"/>
      <c r="CQ53" s="64"/>
      <c r="CR53" s="64"/>
      <c r="CS53" s="64"/>
      <c r="CT53" s="64"/>
      <c r="CU53" s="65"/>
      <c r="CV53" s="60" t="s">
        <v>77</v>
      </c>
      <c r="CW53" s="61"/>
      <c r="CX53" s="61"/>
      <c r="CY53" s="61"/>
      <c r="CZ53" s="61"/>
      <c r="DA53" s="61"/>
      <c r="DB53" s="61"/>
      <c r="DC53" s="61"/>
      <c r="DD53" s="62"/>
      <c r="DE53" s="49">
        <f t="shared" si="0"/>
        <v>5617.068</v>
      </c>
      <c r="DF53" s="50"/>
      <c r="DG53" s="50"/>
      <c r="DH53" s="50"/>
      <c r="DI53" s="50"/>
      <c r="DJ53" s="50"/>
      <c r="DK53" s="50"/>
      <c r="DL53" s="50"/>
      <c r="DM53" s="51"/>
      <c r="DN53" s="35"/>
      <c r="DO53" s="36"/>
      <c r="DP53" s="36"/>
      <c r="DQ53" s="36"/>
      <c r="DR53" s="36"/>
      <c r="DS53" s="36"/>
      <c r="DT53" s="36"/>
      <c r="DU53" s="37"/>
      <c r="DV53" s="43">
        <v>0</v>
      </c>
      <c r="DW53" s="44"/>
      <c r="DX53" s="44"/>
      <c r="DY53" s="44"/>
      <c r="DZ53" s="44"/>
      <c r="EA53" s="44"/>
      <c r="EB53" s="44"/>
      <c r="EC53" s="45"/>
      <c r="ED53" s="43">
        <v>0</v>
      </c>
      <c r="EE53" s="44"/>
      <c r="EF53" s="44"/>
      <c r="EG53" s="44"/>
      <c r="EH53" s="44"/>
      <c r="EI53" s="44"/>
      <c r="EJ53" s="44"/>
      <c r="EK53" s="45"/>
      <c r="EL53" s="43">
        <v>5617.068</v>
      </c>
      <c r="EM53" s="44"/>
      <c r="EN53" s="44"/>
      <c r="EO53" s="44"/>
      <c r="EP53" s="44"/>
      <c r="EQ53" s="44"/>
      <c r="ER53" s="44"/>
      <c r="ES53" s="45"/>
      <c r="ET53" s="43">
        <v>0</v>
      </c>
      <c r="EU53" s="44"/>
      <c r="EV53" s="44"/>
      <c r="EW53" s="44"/>
      <c r="EX53" s="44"/>
      <c r="EY53" s="44"/>
      <c r="EZ53" s="44"/>
      <c r="FA53" s="45"/>
      <c r="FB53" s="43">
        <v>0</v>
      </c>
      <c r="FC53" s="44"/>
      <c r="FD53" s="44"/>
      <c r="FE53" s="44"/>
      <c r="FF53" s="44"/>
      <c r="FG53" s="44"/>
      <c r="FH53" s="44"/>
      <c r="FI53" s="45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36"/>
      <c r="GA53" s="37"/>
      <c r="GB53" s="12"/>
      <c r="GC53" s="12"/>
      <c r="GD53" s="15"/>
    </row>
    <row r="54" spans="1:186" s="19" customFormat="1" ht="20.25" customHeight="1" thickBot="1">
      <c r="A54" s="255" t="s">
        <v>51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7"/>
      <c r="DE54" s="111">
        <f>SUM(DE37:DM53)</f>
        <v>2799941.8547799997</v>
      </c>
      <c r="DF54" s="112"/>
      <c r="DG54" s="112"/>
      <c r="DH54" s="112"/>
      <c r="DI54" s="112"/>
      <c r="DJ54" s="112"/>
      <c r="DK54" s="112"/>
      <c r="DL54" s="112"/>
      <c r="DM54" s="113"/>
      <c r="DN54" s="108">
        <f>SUM(DN38:DU38)</f>
        <v>0</v>
      </c>
      <c r="DO54" s="109"/>
      <c r="DP54" s="109"/>
      <c r="DQ54" s="109"/>
      <c r="DR54" s="109"/>
      <c r="DS54" s="109"/>
      <c r="DT54" s="109"/>
      <c r="DU54" s="110"/>
      <c r="DV54" s="108">
        <f>SUM(DV37:EC53)</f>
        <v>1318677.36313</v>
      </c>
      <c r="DW54" s="109"/>
      <c r="DX54" s="109"/>
      <c r="DY54" s="109"/>
      <c r="DZ54" s="109"/>
      <c r="EA54" s="109"/>
      <c r="EB54" s="109"/>
      <c r="EC54" s="110"/>
      <c r="ED54" s="108">
        <f>SUM(ED37:EK53)</f>
        <v>1121505.2912599996</v>
      </c>
      <c r="EE54" s="109"/>
      <c r="EF54" s="109"/>
      <c r="EG54" s="109"/>
      <c r="EH54" s="109"/>
      <c r="EI54" s="109"/>
      <c r="EJ54" s="109"/>
      <c r="EK54" s="110"/>
      <c r="EL54" s="108">
        <f>SUM(EL37:ES53)</f>
        <v>349759.20039</v>
      </c>
      <c r="EM54" s="109"/>
      <c r="EN54" s="109"/>
      <c r="EO54" s="109"/>
      <c r="EP54" s="109"/>
      <c r="EQ54" s="109"/>
      <c r="ER54" s="109"/>
      <c r="ES54" s="110"/>
      <c r="ET54" s="108">
        <f>SUM(ET37:FA53)</f>
        <v>10000</v>
      </c>
      <c r="EU54" s="109"/>
      <c r="EV54" s="109"/>
      <c r="EW54" s="109"/>
      <c r="EX54" s="109"/>
      <c r="EY54" s="109"/>
      <c r="EZ54" s="109"/>
      <c r="FA54" s="110"/>
      <c r="FB54" s="108">
        <f>SUM(FB37:FI53)</f>
        <v>0</v>
      </c>
      <c r="FC54" s="109"/>
      <c r="FD54" s="109"/>
      <c r="FE54" s="109"/>
      <c r="FF54" s="109"/>
      <c r="FG54" s="109"/>
      <c r="FH54" s="109"/>
      <c r="FI54" s="110"/>
      <c r="FJ54" s="108">
        <f>SUM(FJ37:FR53)</f>
        <v>0</v>
      </c>
      <c r="FK54" s="109"/>
      <c r="FL54" s="109"/>
      <c r="FM54" s="109"/>
      <c r="FN54" s="109"/>
      <c r="FO54" s="109"/>
      <c r="FP54" s="109"/>
      <c r="FQ54" s="109"/>
      <c r="FR54" s="110"/>
      <c r="FS54" s="258"/>
      <c r="FT54" s="258"/>
      <c r="FU54" s="258"/>
      <c r="FV54" s="258"/>
      <c r="FW54" s="258"/>
      <c r="FX54" s="258"/>
      <c r="FY54" s="258"/>
      <c r="FZ54" s="258"/>
      <c r="GA54" s="258"/>
      <c r="GD54" s="13"/>
    </row>
    <row r="55" spans="1:186" s="20" customFormat="1" ht="17.25" customHeight="1">
      <c r="A55" s="259" t="s">
        <v>70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1"/>
      <c r="DW55" s="261"/>
      <c r="DX55" s="261"/>
      <c r="DY55" s="261"/>
      <c r="DZ55" s="261"/>
      <c r="EA55" s="261"/>
      <c r="EB55" s="261"/>
      <c r="EC55" s="261"/>
      <c r="ED55" s="260"/>
      <c r="EE55" s="260"/>
      <c r="EF55" s="260"/>
      <c r="EG55" s="260"/>
      <c r="EH55" s="260"/>
      <c r="EI55" s="260"/>
      <c r="EJ55" s="260"/>
      <c r="EK55" s="260"/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260"/>
      <c r="FI55" s="260"/>
      <c r="FJ55" s="260"/>
      <c r="FK55" s="260"/>
      <c r="FL55" s="260"/>
      <c r="FM55" s="260"/>
      <c r="FN55" s="260"/>
      <c r="FO55" s="260"/>
      <c r="FP55" s="260"/>
      <c r="FQ55" s="260"/>
      <c r="FR55" s="260"/>
      <c r="FS55" s="261"/>
      <c r="FT55" s="261"/>
      <c r="FU55" s="261"/>
      <c r="FV55" s="261"/>
      <c r="FW55" s="261"/>
      <c r="FX55" s="261"/>
      <c r="FY55" s="261"/>
      <c r="FZ55" s="261"/>
      <c r="GA55" s="262"/>
      <c r="GD55" s="15"/>
    </row>
    <row r="56" spans="1:186" s="14" customFormat="1" ht="81.75" customHeight="1">
      <c r="A56" s="55" t="s">
        <v>114</v>
      </c>
      <c r="B56" s="56"/>
      <c r="C56" s="56"/>
      <c r="D56" s="56"/>
      <c r="E56" s="57"/>
      <c r="F56" s="46" t="s">
        <v>147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46" t="s">
        <v>76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/>
      <c r="AN56" s="52" t="s">
        <v>67</v>
      </c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4"/>
      <c r="BB56" s="52" t="s">
        <v>72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4"/>
      <c r="BN56" s="58" t="s">
        <v>8</v>
      </c>
      <c r="BO56" s="56"/>
      <c r="BP56" s="56"/>
      <c r="BQ56" s="56"/>
      <c r="BR56" s="56"/>
      <c r="BS56" s="56"/>
      <c r="BT56" s="57"/>
      <c r="BU56" s="120">
        <v>85</v>
      </c>
      <c r="BV56" s="121"/>
      <c r="BW56" s="121"/>
      <c r="BX56" s="121"/>
      <c r="BY56" s="121"/>
      <c r="BZ56" s="121"/>
      <c r="CA56" s="121"/>
      <c r="CB56" s="121"/>
      <c r="CC56" s="122"/>
      <c r="CD56" s="120">
        <v>99.6</v>
      </c>
      <c r="CE56" s="121"/>
      <c r="CF56" s="121"/>
      <c r="CG56" s="121"/>
      <c r="CH56" s="121"/>
      <c r="CI56" s="121"/>
      <c r="CJ56" s="121"/>
      <c r="CK56" s="121"/>
      <c r="CL56" s="122"/>
      <c r="CM56" s="60" t="s">
        <v>74</v>
      </c>
      <c r="CN56" s="61"/>
      <c r="CO56" s="61"/>
      <c r="CP56" s="61"/>
      <c r="CQ56" s="61"/>
      <c r="CR56" s="61"/>
      <c r="CS56" s="61"/>
      <c r="CT56" s="61"/>
      <c r="CU56" s="62"/>
      <c r="CV56" s="60" t="s">
        <v>74</v>
      </c>
      <c r="CW56" s="61"/>
      <c r="CX56" s="61"/>
      <c r="CY56" s="61"/>
      <c r="CZ56" s="61"/>
      <c r="DA56" s="61"/>
      <c r="DB56" s="61"/>
      <c r="DC56" s="61"/>
      <c r="DD56" s="62"/>
      <c r="DE56" s="49">
        <f aca="true" t="shared" si="1" ref="DE56:DE69">SUM(DV56:FI56)</f>
        <v>161085.524</v>
      </c>
      <c r="DF56" s="50"/>
      <c r="DG56" s="50"/>
      <c r="DH56" s="50"/>
      <c r="DI56" s="50"/>
      <c r="DJ56" s="50"/>
      <c r="DK56" s="50"/>
      <c r="DL56" s="50"/>
      <c r="DM56" s="51"/>
      <c r="DN56" s="43">
        <v>0</v>
      </c>
      <c r="DO56" s="44"/>
      <c r="DP56" s="44"/>
      <c r="DQ56" s="44"/>
      <c r="DR56" s="44"/>
      <c r="DS56" s="44"/>
      <c r="DT56" s="44"/>
      <c r="DU56" s="45"/>
      <c r="DV56" s="43">
        <v>161085.524</v>
      </c>
      <c r="DW56" s="44"/>
      <c r="DX56" s="44"/>
      <c r="DY56" s="44"/>
      <c r="DZ56" s="44"/>
      <c r="EA56" s="44"/>
      <c r="EB56" s="44"/>
      <c r="EC56" s="45"/>
      <c r="ED56" s="43">
        <v>0</v>
      </c>
      <c r="EE56" s="44"/>
      <c r="EF56" s="44"/>
      <c r="EG56" s="44"/>
      <c r="EH56" s="44"/>
      <c r="EI56" s="44"/>
      <c r="EJ56" s="44"/>
      <c r="EK56" s="45"/>
      <c r="EL56" s="43">
        <v>0</v>
      </c>
      <c r="EM56" s="44"/>
      <c r="EN56" s="44"/>
      <c r="EO56" s="44"/>
      <c r="EP56" s="44"/>
      <c r="EQ56" s="44"/>
      <c r="ER56" s="44"/>
      <c r="ES56" s="45"/>
      <c r="ET56" s="43">
        <v>0</v>
      </c>
      <c r="EU56" s="44"/>
      <c r="EV56" s="44"/>
      <c r="EW56" s="44"/>
      <c r="EX56" s="44"/>
      <c r="EY56" s="44"/>
      <c r="EZ56" s="44"/>
      <c r="FA56" s="45"/>
      <c r="FB56" s="43">
        <v>0</v>
      </c>
      <c r="FC56" s="44"/>
      <c r="FD56" s="44"/>
      <c r="FE56" s="44"/>
      <c r="FF56" s="44"/>
      <c r="FG56" s="44"/>
      <c r="FH56" s="44"/>
      <c r="FI56" s="45"/>
      <c r="FJ56" s="43"/>
      <c r="FK56" s="44"/>
      <c r="FL56" s="44"/>
      <c r="FM56" s="44"/>
      <c r="FN56" s="44"/>
      <c r="FO56" s="44"/>
      <c r="FP56" s="44"/>
      <c r="FQ56" s="44"/>
      <c r="FR56" s="45"/>
      <c r="FS56" s="43"/>
      <c r="FT56" s="44"/>
      <c r="FU56" s="44"/>
      <c r="FV56" s="44"/>
      <c r="FW56" s="44"/>
      <c r="FX56" s="44"/>
      <c r="FY56" s="44"/>
      <c r="FZ56" s="44"/>
      <c r="GA56" s="45"/>
      <c r="GB56" s="12" t="s">
        <v>100</v>
      </c>
      <c r="GC56" s="12"/>
      <c r="GD56" s="15"/>
    </row>
    <row r="57" spans="1:186" s="14" customFormat="1" ht="75.75" customHeight="1">
      <c r="A57" s="55" t="s">
        <v>115</v>
      </c>
      <c r="B57" s="56"/>
      <c r="C57" s="56"/>
      <c r="D57" s="56"/>
      <c r="E57" s="57"/>
      <c r="F57" s="46" t="s">
        <v>152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6" t="s">
        <v>76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/>
      <c r="AN57" s="52" t="s">
        <v>67</v>
      </c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4"/>
      <c r="BB57" s="52" t="s">
        <v>72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4"/>
      <c r="BN57" s="58" t="s">
        <v>8</v>
      </c>
      <c r="BO57" s="56"/>
      <c r="BP57" s="56"/>
      <c r="BQ57" s="56"/>
      <c r="BR57" s="56"/>
      <c r="BS57" s="56"/>
      <c r="BT57" s="57"/>
      <c r="BU57" s="120">
        <v>85</v>
      </c>
      <c r="BV57" s="121"/>
      <c r="BW57" s="121"/>
      <c r="BX57" s="121"/>
      <c r="BY57" s="121"/>
      <c r="BZ57" s="121"/>
      <c r="CA57" s="121"/>
      <c r="CB57" s="121"/>
      <c r="CC57" s="122"/>
      <c r="CD57" s="120">
        <v>99.6</v>
      </c>
      <c r="CE57" s="121"/>
      <c r="CF57" s="121"/>
      <c r="CG57" s="121"/>
      <c r="CH57" s="121"/>
      <c r="CI57" s="121"/>
      <c r="CJ57" s="121"/>
      <c r="CK57" s="121"/>
      <c r="CL57" s="122"/>
      <c r="CM57" s="60" t="s">
        <v>74</v>
      </c>
      <c r="CN57" s="61"/>
      <c r="CO57" s="61"/>
      <c r="CP57" s="61"/>
      <c r="CQ57" s="61"/>
      <c r="CR57" s="61"/>
      <c r="CS57" s="61"/>
      <c r="CT57" s="61"/>
      <c r="CU57" s="62"/>
      <c r="CV57" s="60" t="s">
        <v>75</v>
      </c>
      <c r="CW57" s="61"/>
      <c r="CX57" s="61"/>
      <c r="CY57" s="61"/>
      <c r="CZ57" s="61"/>
      <c r="DA57" s="61"/>
      <c r="DB57" s="61"/>
      <c r="DC57" s="61"/>
      <c r="DD57" s="62"/>
      <c r="DE57" s="49">
        <f t="shared" si="1"/>
        <v>321263.994</v>
      </c>
      <c r="DF57" s="50"/>
      <c r="DG57" s="50"/>
      <c r="DH57" s="50"/>
      <c r="DI57" s="50"/>
      <c r="DJ57" s="50"/>
      <c r="DK57" s="50"/>
      <c r="DL57" s="50"/>
      <c r="DM57" s="51"/>
      <c r="DN57" s="32"/>
      <c r="DO57" s="33"/>
      <c r="DP57" s="33"/>
      <c r="DQ57" s="33"/>
      <c r="DR57" s="33"/>
      <c r="DS57" s="33"/>
      <c r="DT57" s="33"/>
      <c r="DU57" s="34"/>
      <c r="DV57" s="43">
        <v>168676.25040000002</v>
      </c>
      <c r="DW57" s="44"/>
      <c r="DX57" s="44"/>
      <c r="DY57" s="44"/>
      <c r="DZ57" s="44"/>
      <c r="EA57" s="44"/>
      <c r="EB57" s="44"/>
      <c r="EC57" s="45"/>
      <c r="ED57" s="43">
        <v>152587.7436</v>
      </c>
      <c r="EE57" s="44"/>
      <c r="EF57" s="44"/>
      <c r="EG57" s="44"/>
      <c r="EH57" s="44"/>
      <c r="EI57" s="44"/>
      <c r="EJ57" s="44"/>
      <c r="EK57" s="45"/>
      <c r="EL57" s="43">
        <v>0</v>
      </c>
      <c r="EM57" s="44"/>
      <c r="EN57" s="44"/>
      <c r="EO57" s="44"/>
      <c r="EP57" s="44"/>
      <c r="EQ57" s="44"/>
      <c r="ER57" s="44"/>
      <c r="ES57" s="45"/>
      <c r="ET57" s="43">
        <v>0</v>
      </c>
      <c r="EU57" s="44"/>
      <c r="EV57" s="44"/>
      <c r="EW57" s="44"/>
      <c r="EX57" s="44"/>
      <c r="EY57" s="44"/>
      <c r="EZ57" s="44"/>
      <c r="FA57" s="45"/>
      <c r="FB57" s="43">
        <v>0</v>
      </c>
      <c r="FC57" s="44"/>
      <c r="FD57" s="44"/>
      <c r="FE57" s="44"/>
      <c r="FF57" s="44"/>
      <c r="FG57" s="44"/>
      <c r="FH57" s="44"/>
      <c r="FI57" s="45"/>
      <c r="FJ57" s="43"/>
      <c r="FK57" s="44"/>
      <c r="FL57" s="44"/>
      <c r="FM57" s="44"/>
      <c r="FN57" s="44"/>
      <c r="FO57" s="44"/>
      <c r="FP57" s="44"/>
      <c r="FQ57" s="44"/>
      <c r="FR57" s="45"/>
      <c r="FS57" s="107"/>
      <c r="FT57" s="107"/>
      <c r="FU57" s="107"/>
      <c r="FV57" s="107"/>
      <c r="FW57" s="107"/>
      <c r="FX57" s="107"/>
      <c r="FY57" s="107"/>
      <c r="FZ57" s="41"/>
      <c r="GA57" s="41"/>
      <c r="GB57" s="12"/>
      <c r="GC57" s="12"/>
      <c r="GD57" s="15"/>
    </row>
    <row r="58" spans="1:185" s="40" customFormat="1" ht="86.25" customHeight="1">
      <c r="A58" s="55" t="s">
        <v>116</v>
      </c>
      <c r="B58" s="56"/>
      <c r="C58" s="56"/>
      <c r="D58" s="56"/>
      <c r="E58" s="57"/>
      <c r="F58" s="80" t="s">
        <v>130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 t="s">
        <v>102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83" t="s">
        <v>103</v>
      </c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5"/>
      <c r="BB58" s="83" t="s">
        <v>104</v>
      </c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5"/>
      <c r="BN58" s="69" t="s">
        <v>105</v>
      </c>
      <c r="BO58" s="70"/>
      <c r="BP58" s="70"/>
      <c r="BQ58" s="70"/>
      <c r="BR58" s="70"/>
      <c r="BS58" s="70"/>
      <c r="BT58" s="71"/>
      <c r="BU58" s="72">
        <v>15010.0652428794</v>
      </c>
      <c r="BV58" s="73"/>
      <c r="BW58" s="73"/>
      <c r="BX58" s="73"/>
      <c r="BY58" s="73"/>
      <c r="BZ58" s="73"/>
      <c r="CA58" s="73"/>
      <c r="CB58" s="73"/>
      <c r="CC58" s="74"/>
      <c r="CD58" s="72">
        <v>10655.0798406747</v>
      </c>
      <c r="CE58" s="73"/>
      <c r="CF58" s="73"/>
      <c r="CG58" s="73"/>
      <c r="CH58" s="73"/>
      <c r="CI58" s="73"/>
      <c r="CJ58" s="73"/>
      <c r="CK58" s="73"/>
      <c r="CL58" s="74"/>
      <c r="CM58" s="90">
        <v>2025</v>
      </c>
      <c r="CN58" s="91"/>
      <c r="CO58" s="91"/>
      <c r="CP58" s="91"/>
      <c r="CQ58" s="91"/>
      <c r="CR58" s="91"/>
      <c r="CS58" s="91"/>
      <c r="CT58" s="91"/>
      <c r="CU58" s="92"/>
      <c r="CV58" s="90">
        <v>2025</v>
      </c>
      <c r="CW58" s="91"/>
      <c r="CX58" s="91"/>
      <c r="CY58" s="91"/>
      <c r="CZ58" s="91"/>
      <c r="DA58" s="91"/>
      <c r="DB58" s="91"/>
      <c r="DC58" s="91"/>
      <c r="DD58" s="92"/>
      <c r="DE58" s="76">
        <f t="shared" si="1"/>
        <v>212710.25579</v>
      </c>
      <c r="DF58" s="77"/>
      <c r="DG58" s="77"/>
      <c r="DH58" s="77"/>
      <c r="DI58" s="77"/>
      <c r="DJ58" s="77"/>
      <c r="DK58" s="77"/>
      <c r="DL58" s="77"/>
      <c r="DM58" s="78"/>
      <c r="DN58" s="79"/>
      <c r="DO58" s="79"/>
      <c r="DP58" s="79"/>
      <c r="DQ58" s="79"/>
      <c r="DR58" s="79"/>
      <c r="DS58" s="79"/>
      <c r="DT58" s="79"/>
      <c r="DU58" s="79"/>
      <c r="DV58" s="79">
        <v>0</v>
      </c>
      <c r="DW58" s="79"/>
      <c r="DX58" s="79"/>
      <c r="DY58" s="79"/>
      <c r="DZ58" s="79"/>
      <c r="EA58" s="79"/>
      <c r="EB58" s="79"/>
      <c r="EC58" s="79"/>
      <c r="ED58" s="66">
        <v>212710.25579</v>
      </c>
      <c r="EE58" s="67"/>
      <c r="EF58" s="67"/>
      <c r="EG58" s="67"/>
      <c r="EH58" s="67"/>
      <c r="EI58" s="67"/>
      <c r="EJ58" s="67"/>
      <c r="EK58" s="68"/>
      <c r="EL58" s="66">
        <v>0</v>
      </c>
      <c r="EM58" s="67"/>
      <c r="EN58" s="67"/>
      <c r="EO58" s="67"/>
      <c r="EP58" s="67"/>
      <c r="EQ58" s="67"/>
      <c r="ER58" s="67"/>
      <c r="ES58" s="68"/>
      <c r="ET58" s="66">
        <v>0</v>
      </c>
      <c r="EU58" s="67"/>
      <c r="EV58" s="67"/>
      <c r="EW58" s="67"/>
      <c r="EX58" s="67"/>
      <c r="EY58" s="67"/>
      <c r="EZ58" s="67"/>
      <c r="FA58" s="68"/>
      <c r="FB58" s="66">
        <v>0</v>
      </c>
      <c r="FC58" s="67"/>
      <c r="FD58" s="67"/>
      <c r="FE58" s="67"/>
      <c r="FF58" s="67"/>
      <c r="FG58" s="67"/>
      <c r="FH58" s="67"/>
      <c r="FI58" s="68"/>
      <c r="FJ58" s="66"/>
      <c r="FK58" s="67"/>
      <c r="FL58" s="67"/>
      <c r="FM58" s="67"/>
      <c r="FN58" s="67"/>
      <c r="FO58" s="67"/>
      <c r="FP58" s="67"/>
      <c r="FQ58" s="67"/>
      <c r="FR58" s="68"/>
      <c r="FS58" s="66"/>
      <c r="FT58" s="67"/>
      <c r="FU58" s="67"/>
      <c r="FV58" s="67"/>
      <c r="FW58" s="67"/>
      <c r="FX58" s="67"/>
      <c r="FY58" s="67"/>
      <c r="FZ58" s="67"/>
      <c r="GA58" s="68"/>
      <c r="GB58" s="38" t="s">
        <v>60</v>
      </c>
      <c r="GC58" s="39"/>
    </row>
    <row r="59" spans="1:185" s="40" customFormat="1" ht="86.25" customHeight="1">
      <c r="A59" s="55" t="s">
        <v>117</v>
      </c>
      <c r="B59" s="56"/>
      <c r="C59" s="56"/>
      <c r="D59" s="56"/>
      <c r="E59" s="57"/>
      <c r="F59" s="80" t="s">
        <v>131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80" t="s">
        <v>102</v>
      </c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83" t="s">
        <v>132</v>
      </c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5"/>
      <c r="BB59" s="83" t="s">
        <v>104</v>
      </c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5"/>
      <c r="BN59" s="69" t="s">
        <v>105</v>
      </c>
      <c r="BO59" s="70"/>
      <c r="BP59" s="70"/>
      <c r="BQ59" s="70"/>
      <c r="BR59" s="70"/>
      <c r="BS59" s="70"/>
      <c r="BT59" s="71"/>
      <c r="BU59" s="72">
        <v>10422.055</v>
      </c>
      <c r="BV59" s="73"/>
      <c r="BW59" s="73"/>
      <c r="BX59" s="73"/>
      <c r="BY59" s="73"/>
      <c r="BZ59" s="73"/>
      <c r="CA59" s="73"/>
      <c r="CB59" s="73"/>
      <c r="CC59" s="74"/>
      <c r="CD59" s="87">
        <v>7398.17</v>
      </c>
      <c r="CE59" s="88"/>
      <c r="CF59" s="88"/>
      <c r="CG59" s="88"/>
      <c r="CH59" s="88"/>
      <c r="CI59" s="88"/>
      <c r="CJ59" s="88"/>
      <c r="CK59" s="88"/>
      <c r="CL59" s="89"/>
      <c r="CM59" s="75">
        <v>2026</v>
      </c>
      <c r="CN59" s="75"/>
      <c r="CO59" s="75"/>
      <c r="CP59" s="75"/>
      <c r="CQ59" s="75"/>
      <c r="CR59" s="75"/>
      <c r="CS59" s="75"/>
      <c r="CT59" s="75"/>
      <c r="CU59" s="75"/>
      <c r="CV59" s="75">
        <v>2026</v>
      </c>
      <c r="CW59" s="75"/>
      <c r="CX59" s="75"/>
      <c r="CY59" s="75"/>
      <c r="CZ59" s="75"/>
      <c r="DA59" s="75"/>
      <c r="DB59" s="75"/>
      <c r="DC59" s="75"/>
      <c r="DD59" s="75"/>
      <c r="DE59" s="76">
        <f t="shared" si="1"/>
        <v>149887.53045</v>
      </c>
      <c r="DF59" s="77"/>
      <c r="DG59" s="77"/>
      <c r="DH59" s="77"/>
      <c r="DI59" s="77"/>
      <c r="DJ59" s="77"/>
      <c r="DK59" s="77"/>
      <c r="DL59" s="77"/>
      <c r="DM59" s="78"/>
      <c r="DN59" s="79"/>
      <c r="DO59" s="79"/>
      <c r="DP59" s="79"/>
      <c r="DQ59" s="79"/>
      <c r="DR59" s="79"/>
      <c r="DS59" s="79"/>
      <c r="DT59" s="79"/>
      <c r="DU59" s="79"/>
      <c r="DV59" s="79">
        <v>0</v>
      </c>
      <c r="DW59" s="79"/>
      <c r="DX59" s="79"/>
      <c r="DY59" s="79"/>
      <c r="DZ59" s="79"/>
      <c r="EA59" s="79"/>
      <c r="EB59" s="79"/>
      <c r="EC59" s="79"/>
      <c r="ED59" s="66">
        <v>0</v>
      </c>
      <c r="EE59" s="67"/>
      <c r="EF59" s="67"/>
      <c r="EG59" s="67"/>
      <c r="EH59" s="67"/>
      <c r="EI59" s="67"/>
      <c r="EJ59" s="67"/>
      <c r="EK59" s="68"/>
      <c r="EL59" s="66">
        <v>149887.53045</v>
      </c>
      <c r="EM59" s="67"/>
      <c r="EN59" s="67"/>
      <c r="EO59" s="67"/>
      <c r="EP59" s="67"/>
      <c r="EQ59" s="67"/>
      <c r="ER59" s="67"/>
      <c r="ES59" s="68"/>
      <c r="ET59" s="66">
        <v>0</v>
      </c>
      <c r="EU59" s="67"/>
      <c r="EV59" s="67"/>
      <c r="EW59" s="67"/>
      <c r="EX59" s="67"/>
      <c r="EY59" s="67"/>
      <c r="EZ59" s="67"/>
      <c r="FA59" s="68"/>
      <c r="FB59" s="66">
        <v>0</v>
      </c>
      <c r="FC59" s="67"/>
      <c r="FD59" s="67"/>
      <c r="FE59" s="67"/>
      <c r="FF59" s="67"/>
      <c r="FG59" s="67"/>
      <c r="FH59" s="67"/>
      <c r="FI59" s="68"/>
      <c r="FJ59" s="66"/>
      <c r="FK59" s="67"/>
      <c r="FL59" s="67"/>
      <c r="FM59" s="67"/>
      <c r="FN59" s="67"/>
      <c r="FO59" s="67"/>
      <c r="FP59" s="67"/>
      <c r="FQ59" s="67"/>
      <c r="FR59" s="68"/>
      <c r="FS59" s="86"/>
      <c r="FT59" s="86"/>
      <c r="FU59" s="86"/>
      <c r="FV59" s="86"/>
      <c r="FW59" s="86"/>
      <c r="FX59" s="86"/>
      <c r="FY59" s="86"/>
      <c r="FZ59" s="86"/>
      <c r="GA59" s="86"/>
      <c r="GB59" s="38" t="s">
        <v>60</v>
      </c>
      <c r="GC59" s="39"/>
    </row>
    <row r="60" spans="1:185" s="40" customFormat="1" ht="86.25" customHeight="1">
      <c r="A60" s="55" t="s">
        <v>118</v>
      </c>
      <c r="B60" s="56"/>
      <c r="C60" s="56"/>
      <c r="D60" s="56"/>
      <c r="E60" s="57"/>
      <c r="F60" s="80" t="s">
        <v>133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0" t="s">
        <v>102</v>
      </c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83" t="s">
        <v>106</v>
      </c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5"/>
      <c r="BB60" s="83" t="s">
        <v>104</v>
      </c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5"/>
      <c r="BN60" s="69" t="s">
        <v>105</v>
      </c>
      <c r="BO60" s="70"/>
      <c r="BP60" s="70"/>
      <c r="BQ60" s="70"/>
      <c r="BR60" s="70"/>
      <c r="BS60" s="70"/>
      <c r="BT60" s="71"/>
      <c r="BU60" s="72">
        <v>9935.9</v>
      </c>
      <c r="BV60" s="73"/>
      <c r="BW60" s="73"/>
      <c r="BX60" s="73"/>
      <c r="BY60" s="73"/>
      <c r="BZ60" s="73"/>
      <c r="CA60" s="73"/>
      <c r="CB60" s="73"/>
      <c r="CC60" s="74"/>
      <c r="CD60" s="87">
        <v>7053.1</v>
      </c>
      <c r="CE60" s="88"/>
      <c r="CF60" s="88"/>
      <c r="CG60" s="88"/>
      <c r="CH60" s="88"/>
      <c r="CI60" s="88"/>
      <c r="CJ60" s="88"/>
      <c r="CK60" s="88"/>
      <c r="CL60" s="89"/>
      <c r="CM60" s="75">
        <v>2026</v>
      </c>
      <c r="CN60" s="75"/>
      <c r="CO60" s="75"/>
      <c r="CP60" s="75"/>
      <c r="CQ60" s="75"/>
      <c r="CR60" s="75"/>
      <c r="CS60" s="75"/>
      <c r="CT60" s="75"/>
      <c r="CU60" s="75"/>
      <c r="CV60" s="75">
        <v>2026</v>
      </c>
      <c r="CW60" s="75"/>
      <c r="CX60" s="75"/>
      <c r="CY60" s="75"/>
      <c r="CZ60" s="75"/>
      <c r="DA60" s="75"/>
      <c r="DB60" s="75"/>
      <c r="DC60" s="75"/>
      <c r="DD60" s="75"/>
      <c r="DE60" s="76">
        <f t="shared" si="1"/>
        <v>146255.09377</v>
      </c>
      <c r="DF60" s="77"/>
      <c r="DG60" s="77"/>
      <c r="DH60" s="77"/>
      <c r="DI60" s="77"/>
      <c r="DJ60" s="77"/>
      <c r="DK60" s="77"/>
      <c r="DL60" s="77"/>
      <c r="DM60" s="78"/>
      <c r="DN60" s="79"/>
      <c r="DO60" s="79"/>
      <c r="DP60" s="79"/>
      <c r="DQ60" s="79"/>
      <c r="DR60" s="79"/>
      <c r="DS60" s="79"/>
      <c r="DT60" s="79"/>
      <c r="DU60" s="79"/>
      <c r="DV60" s="79">
        <v>0</v>
      </c>
      <c r="DW60" s="79"/>
      <c r="DX60" s="79"/>
      <c r="DY60" s="79"/>
      <c r="DZ60" s="79"/>
      <c r="EA60" s="79"/>
      <c r="EB60" s="79"/>
      <c r="EC60" s="79"/>
      <c r="ED60" s="66">
        <v>0</v>
      </c>
      <c r="EE60" s="67"/>
      <c r="EF60" s="67"/>
      <c r="EG60" s="67"/>
      <c r="EH60" s="67"/>
      <c r="EI60" s="67"/>
      <c r="EJ60" s="67"/>
      <c r="EK60" s="68"/>
      <c r="EL60" s="66">
        <v>146255.09377</v>
      </c>
      <c r="EM60" s="67"/>
      <c r="EN60" s="67"/>
      <c r="EO60" s="67"/>
      <c r="EP60" s="67"/>
      <c r="EQ60" s="67"/>
      <c r="ER60" s="67"/>
      <c r="ES60" s="68"/>
      <c r="ET60" s="66">
        <v>0</v>
      </c>
      <c r="EU60" s="67"/>
      <c r="EV60" s="67"/>
      <c r="EW60" s="67"/>
      <c r="EX60" s="67"/>
      <c r="EY60" s="67"/>
      <c r="EZ60" s="67"/>
      <c r="FA60" s="68"/>
      <c r="FB60" s="66">
        <v>0</v>
      </c>
      <c r="FC60" s="67"/>
      <c r="FD60" s="67"/>
      <c r="FE60" s="67"/>
      <c r="FF60" s="67"/>
      <c r="FG60" s="67"/>
      <c r="FH60" s="67"/>
      <c r="FI60" s="68"/>
      <c r="FJ60" s="66"/>
      <c r="FK60" s="67"/>
      <c r="FL60" s="67"/>
      <c r="FM60" s="67"/>
      <c r="FN60" s="67"/>
      <c r="FO60" s="67"/>
      <c r="FP60" s="67"/>
      <c r="FQ60" s="67"/>
      <c r="FR60" s="68"/>
      <c r="FS60" s="86"/>
      <c r="FT60" s="86"/>
      <c r="FU60" s="86"/>
      <c r="FV60" s="86"/>
      <c r="FW60" s="86"/>
      <c r="FX60" s="86"/>
      <c r="FY60" s="86"/>
      <c r="FZ60" s="86"/>
      <c r="GA60" s="86"/>
      <c r="GB60" s="38" t="s">
        <v>60</v>
      </c>
      <c r="GC60" s="39"/>
    </row>
    <row r="61" spans="1:185" s="40" customFormat="1" ht="86.25" customHeight="1">
      <c r="A61" s="55" t="s">
        <v>119</v>
      </c>
      <c r="B61" s="56"/>
      <c r="C61" s="56"/>
      <c r="D61" s="56"/>
      <c r="E61" s="57"/>
      <c r="F61" s="80" t="s">
        <v>134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0" t="s">
        <v>102</v>
      </c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83" t="s">
        <v>107</v>
      </c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5"/>
      <c r="BB61" s="83" t="s">
        <v>104</v>
      </c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5"/>
      <c r="BN61" s="69" t="s">
        <v>105</v>
      </c>
      <c r="BO61" s="70"/>
      <c r="BP61" s="70"/>
      <c r="BQ61" s="70"/>
      <c r="BR61" s="70"/>
      <c r="BS61" s="70"/>
      <c r="BT61" s="71"/>
      <c r="BU61" s="72">
        <v>14037.9</v>
      </c>
      <c r="BV61" s="73"/>
      <c r="BW61" s="73"/>
      <c r="BX61" s="73"/>
      <c r="BY61" s="73"/>
      <c r="BZ61" s="73"/>
      <c r="CA61" s="73"/>
      <c r="CB61" s="73"/>
      <c r="CC61" s="74"/>
      <c r="CD61" s="72">
        <v>9964.9</v>
      </c>
      <c r="CE61" s="73"/>
      <c r="CF61" s="73"/>
      <c r="CG61" s="73"/>
      <c r="CH61" s="73"/>
      <c r="CI61" s="73"/>
      <c r="CJ61" s="73"/>
      <c r="CK61" s="73"/>
      <c r="CL61" s="74"/>
      <c r="CM61" s="75">
        <v>2027</v>
      </c>
      <c r="CN61" s="75"/>
      <c r="CO61" s="75"/>
      <c r="CP61" s="75"/>
      <c r="CQ61" s="75"/>
      <c r="CR61" s="75"/>
      <c r="CS61" s="75"/>
      <c r="CT61" s="75"/>
      <c r="CU61" s="75"/>
      <c r="CV61" s="75">
        <v>2027</v>
      </c>
      <c r="CW61" s="75"/>
      <c r="CX61" s="75"/>
      <c r="CY61" s="75"/>
      <c r="CZ61" s="75"/>
      <c r="DA61" s="75"/>
      <c r="DB61" s="75"/>
      <c r="DC61" s="75"/>
      <c r="DD61" s="75"/>
      <c r="DE61" s="76">
        <f t="shared" si="1"/>
        <v>215164.26043</v>
      </c>
      <c r="DF61" s="77"/>
      <c r="DG61" s="77"/>
      <c r="DH61" s="77"/>
      <c r="DI61" s="77"/>
      <c r="DJ61" s="77"/>
      <c r="DK61" s="77"/>
      <c r="DL61" s="77"/>
      <c r="DM61" s="78"/>
      <c r="DN61" s="79"/>
      <c r="DO61" s="79"/>
      <c r="DP61" s="79"/>
      <c r="DQ61" s="79"/>
      <c r="DR61" s="79"/>
      <c r="DS61" s="79"/>
      <c r="DT61" s="79"/>
      <c r="DU61" s="79"/>
      <c r="DV61" s="79">
        <v>0</v>
      </c>
      <c r="DW61" s="79"/>
      <c r="DX61" s="79"/>
      <c r="DY61" s="79"/>
      <c r="DZ61" s="79"/>
      <c r="EA61" s="79"/>
      <c r="EB61" s="79"/>
      <c r="EC61" s="79"/>
      <c r="ED61" s="66">
        <v>0</v>
      </c>
      <c r="EE61" s="67"/>
      <c r="EF61" s="67"/>
      <c r="EG61" s="67"/>
      <c r="EH61" s="67"/>
      <c r="EI61" s="67"/>
      <c r="EJ61" s="67"/>
      <c r="EK61" s="68"/>
      <c r="EL61" s="66">
        <v>0</v>
      </c>
      <c r="EM61" s="67"/>
      <c r="EN61" s="67"/>
      <c r="EO61" s="67"/>
      <c r="EP61" s="67"/>
      <c r="EQ61" s="67"/>
      <c r="ER61" s="67"/>
      <c r="ES61" s="68"/>
      <c r="ET61" s="66">
        <v>215164.26043</v>
      </c>
      <c r="EU61" s="67"/>
      <c r="EV61" s="67"/>
      <c r="EW61" s="67"/>
      <c r="EX61" s="67"/>
      <c r="EY61" s="67"/>
      <c r="EZ61" s="67"/>
      <c r="FA61" s="68"/>
      <c r="FB61" s="66">
        <v>0</v>
      </c>
      <c r="FC61" s="67"/>
      <c r="FD61" s="67"/>
      <c r="FE61" s="67"/>
      <c r="FF61" s="67"/>
      <c r="FG61" s="67"/>
      <c r="FH61" s="67"/>
      <c r="FI61" s="68"/>
      <c r="FJ61" s="66"/>
      <c r="FK61" s="67"/>
      <c r="FL61" s="67"/>
      <c r="FM61" s="67"/>
      <c r="FN61" s="67"/>
      <c r="FO61" s="67"/>
      <c r="FP61" s="67"/>
      <c r="FQ61" s="67"/>
      <c r="FR61" s="68"/>
      <c r="FS61" s="86"/>
      <c r="FT61" s="86"/>
      <c r="FU61" s="86"/>
      <c r="FV61" s="86"/>
      <c r="FW61" s="86"/>
      <c r="FX61" s="86"/>
      <c r="FY61" s="86"/>
      <c r="FZ61" s="86"/>
      <c r="GA61" s="86"/>
      <c r="GB61" s="38" t="s">
        <v>60</v>
      </c>
      <c r="GC61" s="39"/>
    </row>
    <row r="62" spans="1:185" s="40" customFormat="1" ht="86.25" customHeight="1">
      <c r="A62" s="55" t="s">
        <v>120</v>
      </c>
      <c r="B62" s="56"/>
      <c r="C62" s="56"/>
      <c r="D62" s="56"/>
      <c r="E62" s="57"/>
      <c r="F62" s="80" t="s">
        <v>135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0" t="s">
        <v>102</v>
      </c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2"/>
      <c r="AN62" s="83" t="s">
        <v>136</v>
      </c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5"/>
      <c r="BB62" s="83" t="s">
        <v>104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5"/>
      <c r="BN62" s="69" t="s">
        <v>105</v>
      </c>
      <c r="BO62" s="70"/>
      <c r="BP62" s="70"/>
      <c r="BQ62" s="70"/>
      <c r="BR62" s="70"/>
      <c r="BS62" s="70"/>
      <c r="BT62" s="71"/>
      <c r="BU62" s="72">
        <v>8811.7</v>
      </c>
      <c r="BV62" s="73"/>
      <c r="BW62" s="73"/>
      <c r="BX62" s="73"/>
      <c r="BY62" s="73"/>
      <c r="BZ62" s="73"/>
      <c r="CA62" s="73"/>
      <c r="CB62" s="73"/>
      <c r="CC62" s="74"/>
      <c r="CD62" s="72">
        <v>6255.01</v>
      </c>
      <c r="CE62" s="73"/>
      <c r="CF62" s="73"/>
      <c r="CG62" s="73"/>
      <c r="CH62" s="73"/>
      <c r="CI62" s="73"/>
      <c r="CJ62" s="73"/>
      <c r="CK62" s="73"/>
      <c r="CL62" s="74"/>
      <c r="CM62" s="75">
        <v>2025</v>
      </c>
      <c r="CN62" s="75"/>
      <c r="CO62" s="75"/>
      <c r="CP62" s="75"/>
      <c r="CQ62" s="75"/>
      <c r="CR62" s="75"/>
      <c r="CS62" s="75"/>
      <c r="CT62" s="75"/>
      <c r="CU62" s="75"/>
      <c r="CV62" s="75">
        <v>2026</v>
      </c>
      <c r="CW62" s="75"/>
      <c r="CX62" s="75"/>
      <c r="CY62" s="75"/>
      <c r="CZ62" s="75"/>
      <c r="DA62" s="75"/>
      <c r="DB62" s="75"/>
      <c r="DC62" s="75"/>
      <c r="DD62" s="75"/>
      <c r="DE62" s="76">
        <f t="shared" si="1"/>
        <v>186539.93443000002</v>
      </c>
      <c r="DF62" s="77"/>
      <c r="DG62" s="77"/>
      <c r="DH62" s="77"/>
      <c r="DI62" s="77"/>
      <c r="DJ62" s="77"/>
      <c r="DK62" s="77"/>
      <c r="DL62" s="77"/>
      <c r="DM62" s="78"/>
      <c r="DN62" s="79"/>
      <c r="DO62" s="79"/>
      <c r="DP62" s="79"/>
      <c r="DQ62" s="79"/>
      <c r="DR62" s="79"/>
      <c r="DS62" s="79"/>
      <c r="DT62" s="79"/>
      <c r="DU62" s="79"/>
      <c r="DV62" s="79">
        <v>0</v>
      </c>
      <c r="DW62" s="79"/>
      <c r="DX62" s="79"/>
      <c r="DY62" s="79"/>
      <c r="DZ62" s="79"/>
      <c r="EA62" s="79"/>
      <c r="EB62" s="79"/>
      <c r="EC62" s="79"/>
      <c r="ED62" s="66">
        <v>124403.01046</v>
      </c>
      <c r="EE62" s="67"/>
      <c r="EF62" s="67"/>
      <c r="EG62" s="67"/>
      <c r="EH62" s="67"/>
      <c r="EI62" s="67"/>
      <c r="EJ62" s="67"/>
      <c r="EK62" s="68"/>
      <c r="EL62" s="66">
        <v>62136.92397</v>
      </c>
      <c r="EM62" s="67"/>
      <c r="EN62" s="67"/>
      <c r="EO62" s="67"/>
      <c r="EP62" s="67"/>
      <c r="EQ62" s="67"/>
      <c r="ER62" s="67"/>
      <c r="ES62" s="68"/>
      <c r="ET62" s="66">
        <v>0</v>
      </c>
      <c r="EU62" s="67"/>
      <c r="EV62" s="67"/>
      <c r="EW62" s="67"/>
      <c r="EX62" s="67"/>
      <c r="EY62" s="67"/>
      <c r="EZ62" s="67"/>
      <c r="FA62" s="68"/>
      <c r="FB62" s="66">
        <v>0</v>
      </c>
      <c r="FC62" s="67"/>
      <c r="FD62" s="67"/>
      <c r="FE62" s="67"/>
      <c r="FF62" s="67"/>
      <c r="FG62" s="67"/>
      <c r="FH62" s="67"/>
      <c r="FI62" s="68"/>
      <c r="FJ62" s="66"/>
      <c r="FK62" s="67"/>
      <c r="FL62" s="67"/>
      <c r="FM62" s="67"/>
      <c r="FN62" s="67"/>
      <c r="FO62" s="67"/>
      <c r="FP62" s="67"/>
      <c r="FQ62" s="67"/>
      <c r="FR62" s="68"/>
      <c r="FS62" s="86"/>
      <c r="FT62" s="86"/>
      <c r="FU62" s="86"/>
      <c r="FV62" s="86"/>
      <c r="FW62" s="86"/>
      <c r="FX62" s="86"/>
      <c r="FY62" s="86"/>
      <c r="FZ62" s="86"/>
      <c r="GA62" s="86"/>
      <c r="GB62" s="38" t="s">
        <v>60</v>
      </c>
      <c r="GC62" s="39"/>
    </row>
    <row r="63" spans="1:185" s="40" customFormat="1" ht="86.25" customHeight="1">
      <c r="A63" s="55" t="s">
        <v>121</v>
      </c>
      <c r="B63" s="56"/>
      <c r="C63" s="56"/>
      <c r="D63" s="56"/>
      <c r="E63" s="57"/>
      <c r="F63" s="80" t="s">
        <v>137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0" t="s">
        <v>102</v>
      </c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83" t="s">
        <v>138</v>
      </c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5"/>
      <c r="BB63" s="83" t="s">
        <v>104</v>
      </c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5"/>
      <c r="BN63" s="69" t="s">
        <v>105</v>
      </c>
      <c r="BO63" s="70"/>
      <c r="BP63" s="70"/>
      <c r="BQ63" s="70"/>
      <c r="BR63" s="70"/>
      <c r="BS63" s="70"/>
      <c r="BT63" s="71"/>
      <c r="BU63" s="72">
        <v>9358.6</v>
      </c>
      <c r="BV63" s="73"/>
      <c r="BW63" s="73"/>
      <c r="BX63" s="73"/>
      <c r="BY63" s="73"/>
      <c r="BZ63" s="73"/>
      <c r="CA63" s="73"/>
      <c r="CB63" s="73"/>
      <c r="CC63" s="74"/>
      <c r="CD63" s="72">
        <v>6643.3</v>
      </c>
      <c r="CE63" s="73"/>
      <c r="CF63" s="73"/>
      <c r="CG63" s="73"/>
      <c r="CH63" s="73"/>
      <c r="CI63" s="73"/>
      <c r="CJ63" s="73"/>
      <c r="CK63" s="73"/>
      <c r="CL63" s="74"/>
      <c r="CM63" s="75">
        <v>2025</v>
      </c>
      <c r="CN63" s="75"/>
      <c r="CO63" s="75"/>
      <c r="CP63" s="75"/>
      <c r="CQ63" s="75"/>
      <c r="CR63" s="75"/>
      <c r="CS63" s="75"/>
      <c r="CT63" s="75"/>
      <c r="CU63" s="75"/>
      <c r="CV63" s="75">
        <v>2026</v>
      </c>
      <c r="CW63" s="75"/>
      <c r="CX63" s="75"/>
      <c r="CY63" s="75"/>
      <c r="CZ63" s="75"/>
      <c r="DA63" s="75"/>
      <c r="DB63" s="75"/>
      <c r="DC63" s="75"/>
      <c r="DD63" s="75"/>
      <c r="DE63" s="76">
        <f t="shared" si="1"/>
        <v>186539.93443999998</v>
      </c>
      <c r="DF63" s="77"/>
      <c r="DG63" s="77"/>
      <c r="DH63" s="77"/>
      <c r="DI63" s="77"/>
      <c r="DJ63" s="77"/>
      <c r="DK63" s="77"/>
      <c r="DL63" s="77"/>
      <c r="DM63" s="78"/>
      <c r="DN63" s="79"/>
      <c r="DO63" s="79"/>
      <c r="DP63" s="79"/>
      <c r="DQ63" s="79"/>
      <c r="DR63" s="79"/>
      <c r="DS63" s="79"/>
      <c r="DT63" s="79"/>
      <c r="DU63" s="79"/>
      <c r="DV63" s="79">
        <v>0</v>
      </c>
      <c r="DW63" s="79"/>
      <c r="DX63" s="79"/>
      <c r="DY63" s="79"/>
      <c r="DZ63" s="79"/>
      <c r="EA63" s="79"/>
      <c r="EB63" s="79"/>
      <c r="EC63" s="79"/>
      <c r="ED63" s="66">
        <v>128390.27132</v>
      </c>
      <c r="EE63" s="67"/>
      <c r="EF63" s="67"/>
      <c r="EG63" s="67"/>
      <c r="EH63" s="67"/>
      <c r="EI63" s="67"/>
      <c r="EJ63" s="67"/>
      <c r="EK63" s="68"/>
      <c r="EL63" s="66">
        <v>58149.66312</v>
      </c>
      <c r="EM63" s="67"/>
      <c r="EN63" s="67"/>
      <c r="EO63" s="67"/>
      <c r="EP63" s="67"/>
      <c r="EQ63" s="67"/>
      <c r="ER63" s="67"/>
      <c r="ES63" s="68"/>
      <c r="ET63" s="66">
        <v>0</v>
      </c>
      <c r="EU63" s="67"/>
      <c r="EV63" s="67"/>
      <c r="EW63" s="67"/>
      <c r="EX63" s="67"/>
      <c r="EY63" s="67"/>
      <c r="EZ63" s="67"/>
      <c r="FA63" s="68"/>
      <c r="FB63" s="66">
        <v>0</v>
      </c>
      <c r="FC63" s="67"/>
      <c r="FD63" s="67"/>
      <c r="FE63" s="67"/>
      <c r="FF63" s="67"/>
      <c r="FG63" s="67"/>
      <c r="FH63" s="67"/>
      <c r="FI63" s="68"/>
      <c r="FJ63" s="66"/>
      <c r="FK63" s="67"/>
      <c r="FL63" s="67"/>
      <c r="FM63" s="67"/>
      <c r="FN63" s="67"/>
      <c r="FO63" s="67"/>
      <c r="FP63" s="67"/>
      <c r="FQ63" s="67"/>
      <c r="FR63" s="68"/>
      <c r="FS63" s="86"/>
      <c r="FT63" s="86"/>
      <c r="FU63" s="86"/>
      <c r="FV63" s="86"/>
      <c r="FW63" s="86"/>
      <c r="FX63" s="86"/>
      <c r="FY63" s="86"/>
      <c r="FZ63" s="86"/>
      <c r="GA63" s="86"/>
      <c r="GB63" s="38" t="s">
        <v>60</v>
      </c>
      <c r="GC63" s="39"/>
    </row>
    <row r="64" spans="1:185" s="40" customFormat="1" ht="86.25" customHeight="1">
      <c r="A64" s="55" t="s">
        <v>122</v>
      </c>
      <c r="B64" s="56"/>
      <c r="C64" s="56"/>
      <c r="D64" s="56"/>
      <c r="E64" s="57"/>
      <c r="F64" s="80" t="s">
        <v>139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0" t="s">
        <v>102</v>
      </c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  <c r="AN64" s="83" t="s">
        <v>108</v>
      </c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5"/>
      <c r="BB64" s="83" t="s">
        <v>104</v>
      </c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5"/>
      <c r="BN64" s="69" t="s">
        <v>105</v>
      </c>
      <c r="BO64" s="70"/>
      <c r="BP64" s="70"/>
      <c r="BQ64" s="70"/>
      <c r="BR64" s="70"/>
      <c r="BS64" s="70"/>
      <c r="BT64" s="71"/>
      <c r="BU64" s="72">
        <v>15192.5</v>
      </c>
      <c r="BV64" s="73"/>
      <c r="BW64" s="73"/>
      <c r="BX64" s="73"/>
      <c r="BY64" s="73"/>
      <c r="BZ64" s="73"/>
      <c r="CA64" s="73"/>
      <c r="CB64" s="73"/>
      <c r="CC64" s="74"/>
      <c r="CD64" s="72">
        <v>10784.5</v>
      </c>
      <c r="CE64" s="73"/>
      <c r="CF64" s="73"/>
      <c r="CG64" s="73"/>
      <c r="CH64" s="73"/>
      <c r="CI64" s="73"/>
      <c r="CJ64" s="73"/>
      <c r="CK64" s="73"/>
      <c r="CL64" s="74"/>
      <c r="CM64" s="75">
        <v>2028</v>
      </c>
      <c r="CN64" s="75"/>
      <c r="CO64" s="75"/>
      <c r="CP64" s="75"/>
      <c r="CQ64" s="75"/>
      <c r="CR64" s="75"/>
      <c r="CS64" s="75"/>
      <c r="CT64" s="75"/>
      <c r="CU64" s="75"/>
      <c r="CV64" s="75">
        <v>2028</v>
      </c>
      <c r="CW64" s="75"/>
      <c r="CX64" s="75"/>
      <c r="CY64" s="75"/>
      <c r="CZ64" s="75"/>
      <c r="DA64" s="75"/>
      <c r="DB64" s="75"/>
      <c r="DC64" s="75"/>
      <c r="DD64" s="75"/>
      <c r="DE64" s="76">
        <f t="shared" si="1"/>
        <v>185000</v>
      </c>
      <c r="DF64" s="77"/>
      <c r="DG64" s="77"/>
      <c r="DH64" s="77"/>
      <c r="DI64" s="77"/>
      <c r="DJ64" s="77"/>
      <c r="DK64" s="77"/>
      <c r="DL64" s="77"/>
      <c r="DM64" s="78"/>
      <c r="DN64" s="79"/>
      <c r="DO64" s="79"/>
      <c r="DP64" s="79"/>
      <c r="DQ64" s="79"/>
      <c r="DR64" s="79"/>
      <c r="DS64" s="79"/>
      <c r="DT64" s="79"/>
      <c r="DU64" s="79"/>
      <c r="DV64" s="79">
        <v>0</v>
      </c>
      <c r="DW64" s="79"/>
      <c r="DX64" s="79"/>
      <c r="DY64" s="79"/>
      <c r="DZ64" s="79"/>
      <c r="EA64" s="79"/>
      <c r="EB64" s="79"/>
      <c r="EC64" s="79"/>
      <c r="ED64" s="66">
        <v>0</v>
      </c>
      <c r="EE64" s="67"/>
      <c r="EF64" s="67"/>
      <c r="EG64" s="67"/>
      <c r="EH64" s="67"/>
      <c r="EI64" s="67"/>
      <c r="EJ64" s="67"/>
      <c r="EK64" s="68"/>
      <c r="EL64" s="66">
        <v>0</v>
      </c>
      <c r="EM64" s="67"/>
      <c r="EN64" s="67"/>
      <c r="EO64" s="67"/>
      <c r="EP64" s="67"/>
      <c r="EQ64" s="67"/>
      <c r="ER64" s="67"/>
      <c r="ES64" s="68"/>
      <c r="ET64" s="66">
        <v>0</v>
      </c>
      <c r="EU64" s="67"/>
      <c r="EV64" s="67"/>
      <c r="EW64" s="67"/>
      <c r="EX64" s="67"/>
      <c r="EY64" s="67"/>
      <c r="EZ64" s="67"/>
      <c r="FA64" s="68"/>
      <c r="FB64" s="66">
        <v>185000</v>
      </c>
      <c r="FC64" s="67"/>
      <c r="FD64" s="67"/>
      <c r="FE64" s="67"/>
      <c r="FF64" s="67"/>
      <c r="FG64" s="67"/>
      <c r="FH64" s="67"/>
      <c r="FI64" s="68"/>
      <c r="FJ64" s="66"/>
      <c r="FK64" s="67"/>
      <c r="FL64" s="67"/>
      <c r="FM64" s="67"/>
      <c r="FN64" s="67"/>
      <c r="FO64" s="67"/>
      <c r="FP64" s="67"/>
      <c r="FQ64" s="67"/>
      <c r="FR64" s="68"/>
      <c r="FS64" s="69"/>
      <c r="FT64" s="70"/>
      <c r="FU64" s="70"/>
      <c r="FV64" s="70"/>
      <c r="FW64" s="70"/>
      <c r="FX64" s="70"/>
      <c r="FY64" s="70"/>
      <c r="FZ64" s="70"/>
      <c r="GA64" s="71"/>
      <c r="GB64" s="38" t="s">
        <v>60</v>
      </c>
      <c r="GC64" s="39"/>
    </row>
    <row r="65" spans="1:185" s="40" customFormat="1" ht="86.25" customHeight="1">
      <c r="A65" s="55" t="s">
        <v>123</v>
      </c>
      <c r="B65" s="56"/>
      <c r="C65" s="56"/>
      <c r="D65" s="56"/>
      <c r="E65" s="57"/>
      <c r="F65" s="80" t="s">
        <v>140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0" t="s">
        <v>102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2"/>
      <c r="AN65" s="83" t="s">
        <v>109</v>
      </c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5"/>
      <c r="BB65" s="83" t="s">
        <v>104</v>
      </c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5"/>
      <c r="BN65" s="69" t="s">
        <v>105</v>
      </c>
      <c r="BO65" s="70"/>
      <c r="BP65" s="70"/>
      <c r="BQ65" s="70"/>
      <c r="BR65" s="70"/>
      <c r="BS65" s="70"/>
      <c r="BT65" s="71"/>
      <c r="BU65" s="72">
        <v>9145.9</v>
      </c>
      <c r="BV65" s="73"/>
      <c r="BW65" s="73"/>
      <c r="BX65" s="73"/>
      <c r="BY65" s="73"/>
      <c r="BZ65" s="73"/>
      <c r="CA65" s="73"/>
      <c r="CB65" s="73"/>
      <c r="CC65" s="74"/>
      <c r="CD65" s="72">
        <v>6492.3</v>
      </c>
      <c r="CE65" s="73"/>
      <c r="CF65" s="73"/>
      <c r="CG65" s="73"/>
      <c r="CH65" s="73"/>
      <c r="CI65" s="73"/>
      <c r="CJ65" s="73"/>
      <c r="CK65" s="73"/>
      <c r="CL65" s="74"/>
      <c r="CM65" s="75">
        <v>2027</v>
      </c>
      <c r="CN65" s="75"/>
      <c r="CO65" s="75"/>
      <c r="CP65" s="75"/>
      <c r="CQ65" s="75"/>
      <c r="CR65" s="75"/>
      <c r="CS65" s="75"/>
      <c r="CT65" s="75"/>
      <c r="CU65" s="75"/>
      <c r="CV65" s="75">
        <v>2027</v>
      </c>
      <c r="CW65" s="75"/>
      <c r="CX65" s="75"/>
      <c r="CY65" s="75"/>
      <c r="CZ65" s="75"/>
      <c r="DA65" s="75"/>
      <c r="DB65" s="75"/>
      <c r="DC65" s="75"/>
      <c r="DD65" s="75"/>
      <c r="DE65" s="76">
        <f t="shared" si="1"/>
        <v>204933.25393</v>
      </c>
      <c r="DF65" s="77"/>
      <c r="DG65" s="77"/>
      <c r="DH65" s="77"/>
      <c r="DI65" s="77"/>
      <c r="DJ65" s="77"/>
      <c r="DK65" s="77"/>
      <c r="DL65" s="77"/>
      <c r="DM65" s="78"/>
      <c r="DN65" s="79"/>
      <c r="DO65" s="79"/>
      <c r="DP65" s="79"/>
      <c r="DQ65" s="79"/>
      <c r="DR65" s="79"/>
      <c r="DS65" s="79"/>
      <c r="DT65" s="79"/>
      <c r="DU65" s="79"/>
      <c r="DV65" s="79">
        <v>0</v>
      </c>
      <c r="DW65" s="79"/>
      <c r="DX65" s="79"/>
      <c r="DY65" s="79"/>
      <c r="DZ65" s="79"/>
      <c r="EA65" s="79"/>
      <c r="EB65" s="79"/>
      <c r="EC65" s="79"/>
      <c r="ED65" s="66">
        <v>0</v>
      </c>
      <c r="EE65" s="67"/>
      <c r="EF65" s="67"/>
      <c r="EG65" s="67"/>
      <c r="EH65" s="67"/>
      <c r="EI65" s="67"/>
      <c r="EJ65" s="67"/>
      <c r="EK65" s="68"/>
      <c r="EL65" s="66">
        <v>0</v>
      </c>
      <c r="EM65" s="67"/>
      <c r="EN65" s="67"/>
      <c r="EO65" s="67"/>
      <c r="EP65" s="67"/>
      <c r="EQ65" s="67"/>
      <c r="ER65" s="67"/>
      <c r="ES65" s="68"/>
      <c r="ET65" s="66">
        <v>204933.25393</v>
      </c>
      <c r="EU65" s="67"/>
      <c r="EV65" s="67"/>
      <c r="EW65" s="67"/>
      <c r="EX65" s="67"/>
      <c r="EY65" s="67"/>
      <c r="EZ65" s="67"/>
      <c r="FA65" s="68"/>
      <c r="FB65" s="66">
        <v>0</v>
      </c>
      <c r="FC65" s="67"/>
      <c r="FD65" s="67"/>
      <c r="FE65" s="67"/>
      <c r="FF65" s="67"/>
      <c r="FG65" s="67"/>
      <c r="FH65" s="67"/>
      <c r="FI65" s="68"/>
      <c r="FJ65" s="66"/>
      <c r="FK65" s="67"/>
      <c r="FL65" s="67"/>
      <c r="FM65" s="67"/>
      <c r="FN65" s="67"/>
      <c r="FO65" s="67"/>
      <c r="FP65" s="67"/>
      <c r="FQ65" s="67"/>
      <c r="FR65" s="68"/>
      <c r="FS65" s="69"/>
      <c r="FT65" s="70"/>
      <c r="FU65" s="70"/>
      <c r="FV65" s="70"/>
      <c r="FW65" s="70"/>
      <c r="FX65" s="70"/>
      <c r="FY65" s="70"/>
      <c r="FZ65" s="70"/>
      <c r="GA65" s="71"/>
      <c r="GB65" s="38" t="s">
        <v>60</v>
      </c>
      <c r="GC65" s="39"/>
    </row>
    <row r="66" spans="1:185" s="40" customFormat="1" ht="86.25" customHeight="1">
      <c r="A66" s="55" t="s">
        <v>124</v>
      </c>
      <c r="B66" s="56"/>
      <c r="C66" s="56"/>
      <c r="D66" s="56"/>
      <c r="E66" s="57"/>
      <c r="F66" s="80" t="s">
        <v>141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0" t="s">
        <v>102</v>
      </c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2"/>
      <c r="AN66" s="83" t="s">
        <v>110</v>
      </c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5"/>
      <c r="BB66" s="83" t="s">
        <v>104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5"/>
      <c r="BN66" s="69" t="s">
        <v>105</v>
      </c>
      <c r="BO66" s="70"/>
      <c r="BP66" s="70"/>
      <c r="BQ66" s="70"/>
      <c r="BR66" s="70"/>
      <c r="BS66" s="70"/>
      <c r="BT66" s="71"/>
      <c r="BU66" s="72">
        <v>4952.8</v>
      </c>
      <c r="BV66" s="73"/>
      <c r="BW66" s="73"/>
      <c r="BX66" s="73"/>
      <c r="BY66" s="73"/>
      <c r="BZ66" s="73"/>
      <c r="CA66" s="73"/>
      <c r="CB66" s="73"/>
      <c r="CC66" s="74"/>
      <c r="CD66" s="72">
        <v>3515.7</v>
      </c>
      <c r="CE66" s="73"/>
      <c r="CF66" s="73"/>
      <c r="CG66" s="73"/>
      <c r="CH66" s="73"/>
      <c r="CI66" s="73"/>
      <c r="CJ66" s="73"/>
      <c r="CK66" s="73"/>
      <c r="CL66" s="74"/>
      <c r="CM66" s="75">
        <v>2026</v>
      </c>
      <c r="CN66" s="75"/>
      <c r="CO66" s="75"/>
      <c r="CP66" s="75"/>
      <c r="CQ66" s="75"/>
      <c r="CR66" s="75"/>
      <c r="CS66" s="75"/>
      <c r="CT66" s="75"/>
      <c r="CU66" s="75"/>
      <c r="CV66" s="75">
        <v>2026</v>
      </c>
      <c r="CW66" s="75"/>
      <c r="CX66" s="75"/>
      <c r="CY66" s="75"/>
      <c r="CZ66" s="75"/>
      <c r="DA66" s="75"/>
      <c r="DB66" s="75"/>
      <c r="DC66" s="75"/>
      <c r="DD66" s="75"/>
      <c r="DE66" s="76">
        <f t="shared" si="1"/>
        <v>106768.780777803</v>
      </c>
      <c r="DF66" s="77"/>
      <c r="DG66" s="77"/>
      <c r="DH66" s="77"/>
      <c r="DI66" s="77"/>
      <c r="DJ66" s="77"/>
      <c r="DK66" s="77"/>
      <c r="DL66" s="77"/>
      <c r="DM66" s="78"/>
      <c r="DN66" s="79"/>
      <c r="DO66" s="79"/>
      <c r="DP66" s="79"/>
      <c r="DQ66" s="79"/>
      <c r="DR66" s="79"/>
      <c r="DS66" s="79"/>
      <c r="DT66" s="79"/>
      <c r="DU66" s="79"/>
      <c r="DV66" s="79">
        <v>0</v>
      </c>
      <c r="DW66" s="79"/>
      <c r="DX66" s="79"/>
      <c r="DY66" s="79"/>
      <c r="DZ66" s="79"/>
      <c r="EA66" s="79"/>
      <c r="EB66" s="79"/>
      <c r="EC66" s="79"/>
      <c r="ED66" s="66">
        <v>0</v>
      </c>
      <c r="EE66" s="67"/>
      <c r="EF66" s="67"/>
      <c r="EG66" s="67"/>
      <c r="EH66" s="67"/>
      <c r="EI66" s="67"/>
      <c r="EJ66" s="67"/>
      <c r="EK66" s="68"/>
      <c r="EL66" s="66">
        <v>106768.780777803</v>
      </c>
      <c r="EM66" s="67"/>
      <c r="EN66" s="67"/>
      <c r="EO66" s="67"/>
      <c r="EP66" s="67"/>
      <c r="EQ66" s="67"/>
      <c r="ER66" s="67"/>
      <c r="ES66" s="68"/>
      <c r="ET66" s="66">
        <v>0</v>
      </c>
      <c r="EU66" s="67"/>
      <c r="EV66" s="67"/>
      <c r="EW66" s="67"/>
      <c r="EX66" s="67"/>
      <c r="EY66" s="67"/>
      <c r="EZ66" s="67"/>
      <c r="FA66" s="68"/>
      <c r="FB66" s="66">
        <v>0</v>
      </c>
      <c r="FC66" s="67"/>
      <c r="FD66" s="67"/>
      <c r="FE66" s="67"/>
      <c r="FF66" s="67"/>
      <c r="FG66" s="67"/>
      <c r="FH66" s="67"/>
      <c r="FI66" s="68"/>
      <c r="FJ66" s="66"/>
      <c r="FK66" s="67"/>
      <c r="FL66" s="67"/>
      <c r="FM66" s="67"/>
      <c r="FN66" s="67"/>
      <c r="FO66" s="67"/>
      <c r="FP66" s="67"/>
      <c r="FQ66" s="67"/>
      <c r="FR66" s="68"/>
      <c r="FS66" s="69"/>
      <c r="FT66" s="70"/>
      <c r="FU66" s="70"/>
      <c r="FV66" s="70"/>
      <c r="FW66" s="70"/>
      <c r="FX66" s="70"/>
      <c r="FY66" s="70"/>
      <c r="FZ66" s="70"/>
      <c r="GA66" s="71"/>
      <c r="GB66" s="38" t="s">
        <v>60</v>
      </c>
      <c r="GC66" s="39"/>
    </row>
    <row r="67" spans="1:185" s="40" customFormat="1" ht="86.25" customHeight="1">
      <c r="A67" s="55" t="s">
        <v>125</v>
      </c>
      <c r="B67" s="56"/>
      <c r="C67" s="56"/>
      <c r="D67" s="56"/>
      <c r="E67" s="57"/>
      <c r="F67" s="80" t="s">
        <v>142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0" t="s">
        <v>102</v>
      </c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2"/>
      <c r="AN67" s="83" t="s">
        <v>111</v>
      </c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5"/>
      <c r="BB67" s="83" t="s">
        <v>104</v>
      </c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5"/>
      <c r="BN67" s="69" t="s">
        <v>105</v>
      </c>
      <c r="BO67" s="70"/>
      <c r="BP67" s="70"/>
      <c r="BQ67" s="70"/>
      <c r="BR67" s="70"/>
      <c r="BS67" s="70"/>
      <c r="BT67" s="71"/>
      <c r="BU67" s="72">
        <v>15435.6</v>
      </c>
      <c r="BV67" s="73"/>
      <c r="BW67" s="73"/>
      <c r="BX67" s="73"/>
      <c r="BY67" s="73"/>
      <c r="BZ67" s="73"/>
      <c r="CA67" s="73"/>
      <c r="CB67" s="73"/>
      <c r="CC67" s="74"/>
      <c r="CD67" s="72">
        <v>10957.1</v>
      </c>
      <c r="CE67" s="73"/>
      <c r="CF67" s="73"/>
      <c r="CG67" s="73"/>
      <c r="CH67" s="73"/>
      <c r="CI67" s="73"/>
      <c r="CJ67" s="73"/>
      <c r="CK67" s="73"/>
      <c r="CL67" s="74"/>
      <c r="CM67" s="75">
        <v>2028</v>
      </c>
      <c r="CN67" s="75"/>
      <c r="CO67" s="75"/>
      <c r="CP67" s="75"/>
      <c r="CQ67" s="75"/>
      <c r="CR67" s="75"/>
      <c r="CS67" s="75"/>
      <c r="CT67" s="75"/>
      <c r="CU67" s="75"/>
      <c r="CV67" s="75">
        <v>2028</v>
      </c>
      <c r="CW67" s="75"/>
      <c r="CX67" s="75"/>
      <c r="CY67" s="75"/>
      <c r="CZ67" s="75"/>
      <c r="DA67" s="75"/>
      <c r="DB67" s="75"/>
      <c r="DC67" s="75"/>
      <c r="DD67" s="75"/>
      <c r="DE67" s="76">
        <f t="shared" si="1"/>
        <v>264550.789740122</v>
      </c>
      <c r="DF67" s="77"/>
      <c r="DG67" s="77"/>
      <c r="DH67" s="77"/>
      <c r="DI67" s="77"/>
      <c r="DJ67" s="77"/>
      <c r="DK67" s="77"/>
      <c r="DL67" s="77"/>
      <c r="DM67" s="78"/>
      <c r="DN67" s="79"/>
      <c r="DO67" s="79"/>
      <c r="DP67" s="79"/>
      <c r="DQ67" s="79"/>
      <c r="DR67" s="79"/>
      <c r="DS67" s="79"/>
      <c r="DT67" s="79"/>
      <c r="DU67" s="79"/>
      <c r="DV67" s="79">
        <v>0</v>
      </c>
      <c r="DW67" s="79"/>
      <c r="DX67" s="79"/>
      <c r="DY67" s="79"/>
      <c r="DZ67" s="79"/>
      <c r="EA67" s="79"/>
      <c r="EB67" s="79"/>
      <c r="EC67" s="79"/>
      <c r="ED67" s="66">
        <v>0</v>
      </c>
      <c r="EE67" s="67"/>
      <c r="EF67" s="67"/>
      <c r="EG67" s="67"/>
      <c r="EH67" s="67"/>
      <c r="EI67" s="67"/>
      <c r="EJ67" s="67"/>
      <c r="EK67" s="68"/>
      <c r="EL67" s="66">
        <v>0</v>
      </c>
      <c r="EM67" s="67"/>
      <c r="EN67" s="67"/>
      <c r="EO67" s="67"/>
      <c r="EP67" s="67"/>
      <c r="EQ67" s="67"/>
      <c r="ER67" s="67"/>
      <c r="ES67" s="68"/>
      <c r="ET67" s="66">
        <v>0</v>
      </c>
      <c r="EU67" s="67"/>
      <c r="EV67" s="67"/>
      <c r="EW67" s="67"/>
      <c r="EX67" s="67"/>
      <c r="EY67" s="67"/>
      <c r="EZ67" s="67"/>
      <c r="FA67" s="68"/>
      <c r="FB67" s="66">
        <v>264550.789740122</v>
      </c>
      <c r="FC67" s="67"/>
      <c r="FD67" s="67"/>
      <c r="FE67" s="67"/>
      <c r="FF67" s="67"/>
      <c r="FG67" s="67"/>
      <c r="FH67" s="67"/>
      <c r="FI67" s="68"/>
      <c r="FJ67" s="66"/>
      <c r="FK67" s="67"/>
      <c r="FL67" s="67"/>
      <c r="FM67" s="67"/>
      <c r="FN67" s="67"/>
      <c r="FO67" s="67"/>
      <c r="FP67" s="67"/>
      <c r="FQ67" s="67"/>
      <c r="FR67" s="68"/>
      <c r="FS67" s="69"/>
      <c r="FT67" s="70"/>
      <c r="FU67" s="70"/>
      <c r="FV67" s="70"/>
      <c r="FW67" s="70"/>
      <c r="FX67" s="70"/>
      <c r="FY67" s="70"/>
      <c r="FZ67" s="70"/>
      <c r="GA67" s="71"/>
      <c r="GB67" s="38" t="s">
        <v>60</v>
      </c>
      <c r="GC67" s="39"/>
    </row>
    <row r="68" spans="1:185" s="40" customFormat="1" ht="86.25" customHeight="1">
      <c r="A68" s="55" t="s">
        <v>126</v>
      </c>
      <c r="B68" s="56"/>
      <c r="C68" s="56"/>
      <c r="D68" s="56"/>
      <c r="E68" s="57"/>
      <c r="F68" s="80" t="s">
        <v>143</v>
      </c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0" t="s">
        <v>102</v>
      </c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2"/>
      <c r="AN68" s="83" t="s">
        <v>112</v>
      </c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5"/>
      <c r="BB68" s="83" t="s">
        <v>104</v>
      </c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5"/>
      <c r="BN68" s="69" t="s">
        <v>105</v>
      </c>
      <c r="BO68" s="70"/>
      <c r="BP68" s="70"/>
      <c r="BQ68" s="70"/>
      <c r="BR68" s="70"/>
      <c r="BS68" s="70"/>
      <c r="BT68" s="71"/>
      <c r="BU68" s="72">
        <v>8994</v>
      </c>
      <c r="BV68" s="73"/>
      <c r="BW68" s="73"/>
      <c r="BX68" s="73"/>
      <c r="BY68" s="73"/>
      <c r="BZ68" s="73"/>
      <c r="CA68" s="73"/>
      <c r="CB68" s="73"/>
      <c r="CC68" s="74"/>
      <c r="CD68" s="72">
        <v>6384.4</v>
      </c>
      <c r="CE68" s="73"/>
      <c r="CF68" s="73"/>
      <c r="CG68" s="73"/>
      <c r="CH68" s="73"/>
      <c r="CI68" s="73"/>
      <c r="CJ68" s="73"/>
      <c r="CK68" s="73"/>
      <c r="CL68" s="74"/>
      <c r="CM68" s="75">
        <v>2028</v>
      </c>
      <c r="CN68" s="75"/>
      <c r="CO68" s="75"/>
      <c r="CP68" s="75"/>
      <c r="CQ68" s="75"/>
      <c r="CR68" s="75"/>
      <c r="CS68" s="75"/>
      <c r="CT68" s="75"/>
      <c r="CU68" s="75"/>
      <c r="CV68" s="75">
        <v>2028</v>
      </c>
      <c r="CW68" s="75"/>
      <c r="CX68" s="75"/>
      <c r="CY68" s="75"/>
      <c r="CZ68" s="75"/>
      <c r="DA68" s="75"/>
      <c r="DB68" s="75"/>
      <c r="DC68" s="75"/>
      <c r="DD68" s="75"/>
      <c r="DE68" s="76">
        <f t="shared" si="1"/>
        <v>143368.324522848</v>
      </c>
      <c r="DF68" s="77"/>
      <c r="DG68" s="77"/>
      <c r="DH68" s="77"/>
      <c r="DI68" s="77"/>
      <c r="DJ68" s="77"/>
      <c r="DK68" s="77"/>
      <c r="DL68" s="77"/>
      <c r="DM68" s="78"/>
      <c r="DN68" s="79"/>
      <c r="DO68" s="79"/>
      <c r="DP68" s="79"/>
      <c r="DQ68" s="79"/>
      <c r="DR68" s="79"/>
      <c r="DS68" s="79"/>
      <c r="DT68" s="79"/>
      <c r="DU68" s="79"/>
      <c r="DV68" s="79">
        <v>0</v>
      </c>
      <c r="DW68" s="79"/>
      <c r="DX68" s="79"/>
      <c r="DY68" s="79"/>
      <c r="DZ68" s="79"/>
      <c r="EA68" s="79"/>
      <c r="EB68" s="79"/>
      <c r="EC68" s="79"/>
      <c r="ED68" s="66">
        <v>0</v>
      </c>
      <c r="EE68" s="67"/>
      <c r="EF68" s="67"/>
      <c r="EG68" s="67"/>
      <c r="EH68" s="67"/>
      <c r="EI68" s="67"/>
      <c r="EJ68" s="67"/>
      <c r="EK68" s="68"/>
      <c r="EL68" s="66">
        <v>0</v>
      </c>
      <c r="EM68" s="67"/>
      <c r="EN68" s="67"/>
      <c r="EO68" s="67"/>
      <c r="EP68" s="67"/>
      <c r="EQ68" s="67"/>
      <c r="ER68" s="67"/>
      <c r="ES68" s="68"/>
      <c r="ET68" s="66">
        <v>0</v>
      </c>
      <c r="EU68" s="67"/>
      <c r="EV68" s="67"/>
      <c r="EW68" s="67"/>
      <c r="EX68" s="67"/>
      <c r="EY68" s="67"/>
      <c r="EZ68" s="67"/>
      <c r="FA68" s="68"/>
      <c r="FB68" s="66">
        <v>143368.324522848</v>
      </c>
      <c r="FC68" s="67"/>
      <c r="FD68" s="67"/>
      <c r="FE68" s="67"/>
      <c r="FF68" s="67"/>
      <c r="FG68" s="67"/>
      <c r="FH68" s="67"/>
      <c r="FI68" s="68"/>
      <c r="FJ68" s="66"/>
      <c r="FK68" s="67"/>
      <c r="FL68" s="67"/>
      <c r="FM68" s="67"/>
      <c r="FN68" s="67"/>
      <c r="FO68" s="67"/>
      <c r="FP68" s="67"/>
      <c r="FQ68" s="67"/>
      <c r="FR68" s="68"/>
      <c r="FS68" s="69"/>
      <c r="FT68" s="70"/>
      <c r="FU68" s="70"/>
      <c r="FV68" s="70"/>
      <c r="FW68" s="70"/>
      <c r="FX68" s="70"/>
      <c r="FY68" s="70"/>
      <c r="FZ68" s="70"/>
      <c r="GA68" s="71"/>
      <c r="GB68" s="38" t="s">
        <v>60</v>
      </c>
      <c r="GC68" s="39"/>
    </row>
    <row r="69" spans="1:185" s="40" customFormat="1" ht="86.25" customHeight="1">
      <c r="A69" s="55" t="s">
        <v>127</v>
      </c>
      <c r="B69" s="56"/>
      <c r="C69" s="56"/>
      <c r="D69" s="56"/>
      <c r="E69" s="57"/>
      <c r="F69" s="80" t="s">
        <v>144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0" t="s">
        <v>102</v>
      </c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2"/>
      <c r="AN69" s="83" t="s">
        <v>113</v>
      </c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5"/>
      <c r="BB69" s="83" t="s">
        <v>104</v>
      </c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5"/>
      <c r="BN69" s="69" t="s">
        <v>105</v>
      </c>
      <c r="BO69" s="70"/>
      <c r="BP69" s="70"/>
      <c r="BQ69" s="70"/>
      <c r="BR69" s="70"/>
      <c r="BS69" s="70"/>
      <c r="BT69" s="71"/>
      <c r="BU69" s="72">
        <v>15192.5</v>
      </c>
      <c r="BV69" s="73"/>
      <c r="BW69" s="73"/>
      <c r="BX69" s="73"/>
      <c r="BY69" s="73"/>
      <c r="BZ69" s="73"/>
      <c r="CA69" s="73"/>
      <c r="CB69" s="73"/>
      <c r="CC69" s="74"/>
      <c r="CD69" s="72">
        <v>10784.5</v>
      </c>
      <c r="CE69" s="73"/>
      <c r="CF69" s="73"/>
      <c r="CG69" s="73"/>
      <c r="CH69" s="73"/>
      <c r="CI69" s="73"/>
      <c r="CJ69" s="73"/>
      <c r="CK69" s="73"/>
      <c r="CL69" s="74"/>
      <c r="CM69" s="75">
        <v>2028</v>
      </c>
      <c r="CN69" s="75"/>
      <c r="CO69" s="75"/>
      <c r="CP69" s="75"/>
      <c r="CQ69" s="75"/>
      <c r="CR69" s="75"/>
      <c r="CS69" s="75"/>
      <c r="CT69" s="75"/>
      <c r="CU69" s="75"/>
      <c r="CV69" s="75">
        <v>2028</v>
      </c>
      <c r="CW69" s="75"/>
      <c r="CX69" s="75"/>
      <c r="CY69" s="75"/>
      <c r="CZ69" s="75"/>
      <c r="DA69" s="75"/>
      <c r="DB69" s="75"/>
      <c r="DC69" s="75"/>
      <c r="DD69" s="75"/>
      <c r="DE69" s="76">
        <f t="shared" si="1"/>
        <v>225383.979859711</v>
      </c>
      <c r="DF69" s="77"/>
      <c r="DG69" s="77"/>
      <c r="DH69" s="77"/>
      <c r="DI69" s="77"/>
      <c r="DJ69" s="77"/>
      <c r="DK69" s="77"/>
      <c r="DL69" s="77"/>
      <c r="DM69" s="78"/>
      <c r="DN69" s="79"/>
      <c r="DO69" s="79"/>
      <c r="DP69" s="79"/>
      <c r="DQ69" s="79"/>
      <c r="DR69" s="79"/>
      <c r="DS69" s="79"/>
      <c r="DT69" s="79"/>
      <c r="DU69" s="79"/>
      <c r="DV69" s="79">
        <v>0</v>
      </c>
      <c r="DW69" s="79"/>
      <c r="DX69" s="79"/>
      <c r="DY69" s="79"/>
      <c r="DZ69" s="79"/>
      <c r="EA69" s="79"/>
      <c r="EB69" s="79"/>
      <c r="EC69" s="79"/>
      <c r="ED69" s="66">
        <v>0</v>
      </c>
      <c r="EE69" s="67"/>
      <c r="EF69" s="67"/>
      <c r="EG69" s="67"/>
      <c r="EH69" s="67"/>
      <c r="EI69" s="67"/>
      <c r="EJ69" s="67"/>
      <c r="EK69" s="68"/>
      <c r="EL69" s="66">
        <v>0</v>
      </c>
      <c r="EM69" s="67"/>
      <c r="EN69" s="67"/>
      <c r="EO69" s="67"/>
      <c r="EP69" s="67"/>
      <c r="EQ69" s="67"/>
      <c r="ER69" s="67"/>
      <c r="ES69" s="68"/>
      <c r="ET69" s="66">
        <v>0</v>
      </c>
      <c r="EU69" s="67"/>
      <c r="EV69" s="67"/>
      <c r="EW69" s="67"/>
      <c r="EX69" s="67"/>
      <c r="EY69" s="67"/>
      <c r="EZ69" s="67"/>
      <c r="FA69" s="68"/>
      <c r="FB69" s="66">
        <v>225383.979859711</v>
      </c>
      <c r="FC69" s="67"/>
      <c r="FD69" s="67"/>
      <c r="FE69" s="67"/>
      <c r="FF69" s="67"/>
      <c r="FG69" s="67"/>
      <c r="FH69" s="67"/>
      <c r="FI69" s="68"/>
      <c r="FJ69" s="66"/>
      <c r="FK69" s="67"/>
      <c r="FL69" s="67"/>
      <c r="FM69" s="67"/>
      <c r="FN69" s="67"/>
      <c r="FO69" s="67"/>
      <c r="FP69" s="67"/>
      <c r="FQ69" s="67"/>
      <c r="FR69" s="68"/>
      <c r="FS69" s="69"/>
      <c r="FT69" s="70"/>
      <c r="FU69" s="70"/>
      <c r="FV69" s="70"/>
      <c r="FW69" s="70"/>
      <c r="FX69" s="70"/>
      <c r="FY69" s="70"/>
      <c r="FZ69" s="70"/>
      <c r="GA69" s="71"/>
      <c r="GB69" s="38" t="s">
        <v>60</v>
      </c>
      <c r="GC69" s="39"/>
    </row>
    <row r="70" spans="1:186" s="21" customFormat="1" ht="20.25" customHeight="1" thickBot="1">
      <c r="A70" s="255" t="s">
        <v>52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7"/>
      <c r="DE70" s="111">
        <f>SUM(DE56:DM69)</f>
        <v>2709451.6561404844</v>
      </c>
      <c r="DF70" s="112"/>
      <c r="DG70" s="112"/>
      <c r="DH70" s="112"/>
      <c r="DI70" s="112"/>
      <c r="DJ70" s="112"/>
      <c r="DK70" s="112"/>
      <c r="DL70" s="112"/>
      <c r="DM70" s="113"/>
      <c r="DN70" s="107" t="e">
        <f>SUM(#REF!)</f>
        <v>#REF!</v>
      </c>
      <c r="DO70" s="107"/>
      <c r="DP70" s="107"/>
      <c r="DQ70" s="107"/>
      <c r="DR70" s="107"/>
      <c r="DS70" s="107"/>
      <c r="DT70" s="107"/>
      <c r="DU70" s="107"/>
      <c r="DV70" s="108">
        <f>SUM(DV56:EC69)</f>
        <v>329761.7744</v>
      </c>
      <c r="DW70" s="109"/>
      <c r="DX70" s="109"/>
      <c r="DY70" s="109"/>
      <c r="DZ70" s="109"/>
      <c r="EA70" s="109"/>
      <c r="EB70" s="109"/>
      <c r="EC70" s="110"/>
      <c r="ED70" s="108">
        <f>SUM(ED56:EK69)</f>
        <v>618091.2811700001</v>
      </c>
      <c r="EE70" s="109"/>
      <c r="EF70" s="109"/>
      <c r="EG70" s="109"/>
      <c r="EH70" s="109"/>
      <c r="EI70" s="109"/>
      <c r="EJ70" s="109"/>
      <c r="EK70" s="110"/>
      <c r="EL70" s="108">
        <f>SUM(EL56:ES69)</f>
        <v>523197.99208780297</v>
      </c>
      <c r="EM70" s="109"/>
      <c r="EN70" s="109"/>
      <c r="EO70" s="109"/>
      <c r="EP70" s="109"/>
      <c r="EQ70" s="109"/>
      <c r="ER70" s="109"/>
      <c r="ES70" s="110"/>
      <c r="ET70" s="108">
        <f>SUM(ET56:FA69)</f>
        <v>420097.51436000003</v>
      </c>
      <c r="EU70" s="109"/>
      <c r="EV70" s="109"/>
      <c r="EW70" s="109"/>
      <c r="EX70" s="109"/>
      <c r="EY70" s="109"/>
      <c r="EZ70" s="109"/>
      <c r="FA70" s="110"/>
      <c r="FB70" s="108">
        <f>SUM(FB56:FI69)</f>
        <v>818303.094122681</v>
      </c>
      <c r="FC70" s="109"/>
      <c r="FD70" s="109"/>
      <c r="FE70" s="109"/>
      <c r="FF70" s="109"/>
      <c r="FG70" s="109"/>
      <c r="FH70" s="109"/>
      <c r="FI70" s="110"/>
      <c r="FJ70" s="108">
        <f>SUM(FJ56:FR69)</f>
        <v>0</v>
      </c>
      <c r="FK70" s="109"/>
      <c r="FL70" s="109"/>
      <c r="FM70" s="109"/>
      <c r="FN70" s="109"/>
      <c r="FO70" s="109"/>
      <c r="FP70" s="109"/>
      <c r="FQ70" s="109"/>
      <c r="FR70" s="110"/>
      <c r="FS70" s="263"/>
      <c r="FT70" s="264"/>
      <c r="FU70" s="264"/>
      <c r="FV70" s="264"/>
      <c r="FW70" s="264"/>
      <c r="FX70" s="264"/>
      <c r="FY70" s="264"/>
      <c r="FZ70" s="264"/>
      <c r="GA70" s="265"/>
      <c r="GD70" s="15"/>
    </row>
    <row r="71" spans="1:186" s="20" customFormat="1" ht="20.25" customHeight="1">
      <c r="A71" s="266" t="s">
        <v>53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8"/>
      <c r="DO71" s="268"/>
      <c r="DP71" s="268"/>
      <c r="DQ71" s="268"/>
      <c r="DR71" s="268"/>
      <c r="DS71" s="268"/>
      <c r="DT71" s="268"/>
      <c r="DU71" s="268"/>
      <c r="DV71" s="268"/>
      <c r="DW71" s="268"/>
      <c r="DX71" s="268"/>
      <c r="DY71" s="268"/>
      <c r="DZ71" s="268"/>
      <c r="EA71" s="268"/>
      <c r="EB71" s="268"/>
      <c r="EC71" s="268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7"/>
      <c r="FS71" s="267"/>
      <c r="FT71" s="267"/>
      <c r="FU71" s="267"/>
      <c r="FV71" s="267"/>
      <c r="FW71" s="267"/>
      <c r="FX71" s="267"/>
      <c r="FY71" s="267"/>
      <c r="FZ71" s="267"/>
      <c r="GA71" s="269"/>
      <c r="GD71" s="15"/>
    </row>
    <row r="72" spans="1:186" s="21" customFormat="1" ht="20.25" customHeight="1">
      <c r="A72" s="134" t="s">
        <v>54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6"/>
      <c r="GD72" s="13"/>
    </row>
    <row r="73" spans="1:186" s="21" customFormat="1" ht="20.25" customHeight="1">
      <c r="A73" s="134" t="s">
        <v>55</v>
      </c>
      <c r="B73" s="135"/>
      <c r="C73" s="135"/>
      <c r="D73" s="135"/>
      <c r="E73" s="136"/>
      <c r="F73" s="117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6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8"/>
      <c r="AN73" s="117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9"/>
      <c r="BB73" s="117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9"/>
      <c r="BN73" s="114"/>
      <c r="BO73" s="115"/>
      <c r="BP73" s="115"/>
      <c r="BQ73" s="115"/>
      <c r="BR73" s="115"/>
      <c r="BS73" s="115"/>
      <c r="BT73" s="116"/>
      <c r="BU73" s="114"/>
      <c r="BV73" s="115"/>
      <c r="BW73" s="115"/>
      <c r="BX73" s="115"/>
      <c r="BY73" s="115"/>
      <c r="BZ73" s="115"/>
      <c r="CA73" s="115"/>
      <c r="CB73" s="115"/>
      <c r="CC73" s="116"/>
      <c r="CD73" s="114"/>
      <c r="CE73" s="115"/>
      <c r="CF73" s="115"/>
      <c r="CG73" s="115"/>
      <c r="CH73" s="115"/>
      <c r="CI73" s="115"/>
      <c r="CJ73" s="115"/>
      <c r="CK73" s="115"/>
      <c r="CL73" s="116"/>
      <c r="CM73" s="270"/>
      <c r="CN73" s="271"/>
      <c r="CO73" s="271"/>
      <c r="CP73" s="271"/>
      <c r="CQ73" s="271"/>
      <c r="CR73" s="271"/>
      <c r="CS73" s="271"/>
      <c r="CT73" s="271"/>
      <c r="CU73" s="272"/>
      <c r="CV73" s="270"/>
      <c r="CW73" s="271"/>
      <c r="CX73" s="271"/>
      <c r="CY73" s="271"/>
      <c r="CZ73" s="271"/>
      <c r="DA73" s="271"/>
      <c r="DB73" s="271"/>
      <c r="DC73" s="271"/>
      <c r="DD73" s="272"/>
      <c r="DE73" s="252"/>
      <c r="DF73" s="253"/>
      <c r="DG73" s="253"/>
      <c r="DH73" s="253"/>
      <c r="DI73" s="253"/>
      <c r="DJ73" s="253"/>
      <c r="DK73" s="253"/>
      <c r="DL73" s="253"/>
      <c r="DM73" s="254"/>
      <c r="DN73" s="114"/>
      <c r="DO73" s="115"/>
      <c r="DP73" s="115"/>
      <c r="DQ73" s="115"/>
      <c r="DR73" s="115"/>
      <c r="DS73" s="115"/>
      <c r="DT73" s="115"/>
      <c r="DU73" s="116"/>
      <c r="DV73" s="114"/>
      <c r="DW73" s="115"/>
      <c r="DX73" s="115"/>
      <c r="DY73" s="115"/>
      <c r="DZ73" s="115"/>
      <c r="EA73" s="115"/>
      <c r="EB73" s="115"/>
      <c r="EC73" s="116"/>
      <c r="ED73" s="114"/>
      <c r="EE73" s="115"/>
      <c r="EF73" s="115"/>
      <c r="EG73" s="115"/>
      <c r="EH73" s="115"/>
      <c r="EI73" s="115"/>
      <c r="EJ73" s="115"/>
      <c r="EK73" s="116"/>
      <c r="EL73" s="114"/>
      <c r="EM73" s="115"/>
      <c r="EN73" s="115"/>
      <c r="EO73" s="115"/>
      <c r="EP73" s="115"/>
      <c r="EQ73" s="115"/>
      <c r="ER73" s="115"/>
      <c r="ES73" s="116"/>
      <c r="ET73" s="114"/>
      <c r="EU73" s="115"/>
      <c r="EV73" s="115"/>
      <c r="EW73" s="115"/>
      <c r="EX73" s="115"/>
      <c r="EY73" s="115"/>
      <c r="EZ73" s="115"/>
      <c r="FA73" s="116"/>
      <c r="FB73" s="114"/>
      <c r="FC73" s="115"/>
      <c r="FD73" s="115"/>
      <c r="FE73" s="115"/>
      <c r="FF73" s="115"/>
      <c r="FG73" s="115"/>
      <c r="FH73" s="115"/>
      <c r="FI73" s="116"/>
      <c r="FJ73" s="114"/>
      <c r="FK73" s="115"/>
      <c r="FL73" s="115"/>
      <c r="FM73" s="115"/>
      <c r="FN73" s="115"/>
      <c r="FO73" s="115"/>
      <c r="FP73" s="115"/>
      <c r="FQ73" s="115"/>
      <c r="FR73" s="116"/>
      <c r="FS73" s="114"/>
      <c r="FT73" s="115"/>
      <c r="FU73" s="115"/>
      <c r="FV73" s="115"/>
      <c r="FW73" s="115"/>
      <c r="FX73" s="115"/>
      <c r="FY73" s="115"/>
      <c r="FZ73" s="115"/>
      <c r="GA73" s="116"/>
      <c r="GD73" s="13"/>
    </row>
    <row r="74" spans="1:186" s="21" customFormat="1" ht="20.25" customHeight="1">
      <c r="A74" s="134" t="s">
        <v>56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6"/>
      <c r="GD74" s="13"/>
    </row>
    <row r="75" spans="1:186" s="21" customFormat="1" ht="20.25" customHeight="1">
      <c r="A75" s="134" t="s">
        <v>57</v>
      </c>
      <c r="B75" s="135"/>
      <c r="C75" s="135"/>
      <c r="D75" s="135"/>
      <c r="E75" s="136"/>
      <c r="F75" s="11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6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/>
      <c r="AN75" s="117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9"/>
      <c r="BB75" s="117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9"/>
      <c r="BN75" s="114"/>
      <c r="BO75" s="115"/>
      <c r="BP75" s="115"/>
      <c r="BQ75" s="115"/>
      <c r="BR75" s="115"/>
      <c r="BS75" s="115"/>
      <c r="BT75" s="116"/>
      <c r="BU75" s="114"/>
      <c r="BV75" s="115"/>
      <c r="BW75" s="115"/>
      <c r="BX75" s="115"/>
      <c r="BY75" s="115"/>
      <c r="BZ75" s="115"/>
      <c r="CA75" s="115"/>
      <c r="CB75" s="115"/>
      <c r="CC75" s="116"/>
      <c r="CD75" s="114"/>
      <c r="CE75" s="115"/>
      <c r="CF75" s="115"/>
      <c r="CG75" s="115"/>
      <c r="CH75" s="115"/>
      <c r="CI75" s="115"/>
      <c r="CJ75" s="115"/>
      <c r="CK75" s="115"/>
      <c r="CL75" s="116"/>
      <c r="CM75" s="270"/>
      <c r="CN75" s="271"/>
      <c r="CO75" s="271"/>
      <c r="CP75" s="271"/>
      <c r="CQ75" s="271"/>
      <c r="CR75" s="271"/>
      <c r="CS75" s="271"/>
      <c r="CT75" s="271"/>
      <c r="CU75" s="272"/>
      <c r="CV75" s="270"/>
      <c r="CW75" s="271"/>
      <c r="CX75" s="271"/>
      <c r="CY75" s="271"/>
      <c r="CZ75" s="271"/>
      <c r="DA75" s="271"/>
      <c r="DB75" s="271"/>
      <c r="DC75" s="271"/>
      <c r="DD75" s="272"/>
      <c r="DE75" s="252"/>
      <c r="DF75" s="253"/>
      <c r="DG75" s="253"/>
      <c r="DH75" s="253"/>
      <c r="DI75" s="253"/>
      <c r="DJ75" s="253"/>
      <c r="DK75" s="253"/>
      <c r="DL75" s="253"/>
      <c r="DM75" s="254"/>
      <c r="DN75" s="114"/>
      <c r="DO75" s="115"/>
      <c r="DP75" s="115"/>
      <c r="DQ75" s="115"/>
      <c r="DR75" s="115"/>
      <c r="DS75" s="115"/>
      <c r="DT75" s="115"/>
      <c r="DU75" s="116"/>
      <c r="DV75" s="114"/>
      <c r="DW75" s="115"/>
      <c r="DX75" s="115"/>
      <c r="DY75" s="115"/>
      <c r="DZ75" s="115"/>
      <c r="EA75" s="115"/>
      <c r="EB75" s="115"/>
      <c r="EC75" s="116"/>
      <c r="ED75" s="114"/>
      <c r="EE75" s="115"/>
      <c r="EF75" s="115"/>
      <c r="EG75" s="115"/>
      <c r="EH75" s="115"/>
      <c r="EI75" s="115"/>
      <c r="EJ75" s="115"/>
      <c r="EK75" s="116"/>
      <c r="EL75" s="114"/>
      <c r="EM75" s="115"/>
      <c r="EN75" s="115"/>
      <c r="EO75" s="115"/>
      <c r="EP75" s="115"/>
      <c r="EQ75" s="115"/>
      <c r="ER75" s="115"/>
      <c r="ES75" s="116"/>
      <c r="ET75" s="114"/>
      <c r="EU75" s="115"/>
      <c r="EV75" s="115"/>
      <c r="EW75" s="115"/>
      <c r="EX75" s="115"/>
      <c r="EY75" s="115"/>
      <c r="EZ75" s="115"/>
      <c r="FA75" s="116"/>
      <c r="FB75" s="114"/>
      <c r="FC75" s="115"/>
      <c r="FD75" s="115"/>
      <c r="FE75" s="115"/>
      <c r="FF75" s="115"/>
      <c r="FG75" s="115"/>
      <c r="FH75" s="115"/>
      <c r="FI75" s="116"/>
      <c r="FJ75" s="114"/>
      <c r="FK75" s="115"/>
      <c r="FL75" s="115"/>
      <c r="FM75" s="115"/>
      <c r="FN75" s="115"/>
      <c r="FO75" s="115"/>
      <c r="FP75" s="115"/>
      <c r="FQ75" s="115"/>
      <c r="FR75" s="116"/>
      <c r="FS75" s="114"/>
      <c r="FT75" s="115"/>
      <c r="FU75" s="115"/>
      <c r="FV75" s="115"/>
      <c r="FW75" s="115"/>
      <c r="FX75" s="115"/>
      <c r="FY75" s="115"/>
      <c r="FZ75" s="115"/>
      <c r="GA75" s="116"/>
      <c r="GD75" s="13"/>
    </row>
    <row r="76" spans="1:186" s="21" customFormat="1" ht="20.25" customHeight="1" thickBot="1">
      <c r="A76" s="273" t="s">
        <v>58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274"/>
      <c r="CW76" s="274"/>
      <c r="CX76" s="274"/>
      <c r="CY76" s="274"/>
      <c r="CZ76" s="274"/>
      <c r="DA76" s="274"/>
      <c r="DB76" s="274"/>
      <c r="DC76" s="274"/>
      <c r="DD76" s="275"/>
      <c r="DE76" s="276"/>
      <c r="DF76" s="277"/>
      <c r="DG76" s="277"/>
      <c r="DH76" s="277"/>
      <c r="DI76" s="277"/>
      <c r="DJ76" s="277"/>
      <c r="DK76" s="277"/>
      <c r="DL76" s="277"/>
      <c r="DM76" s="278"/>
      <c r="DN76" s="279"/>
      <c r="DO76" s="280"/>
      <c r="DP76" s="280"/>
      <c r="DQ76" s="280"/>
      <c r="DR76" s="280"/>
      <c r="DS76" s="280"/>
      <c r="DT76" s="280"/>
      <c r="DU76" s="281"/>
      <c r="DV76" s="279"/>
      <c r="DW76" s="280"/>
      <c r="DX76" s="280"/>
      <c r="DY76" s="280"/>
      <c r="DZ76" s="280"/>
      <c r="EA76" s="280"/>
      <c r="EB76" s="280"/>
      <c r="EC76" s="281"/>
      <c r="ED76" s="154"/>
      <c r="EE76" s="155"/>
      <c r="EF76" s="155"/>
      <c r="EG76" s="155"/>
      <c r="EH76" s="155"/>
      <c r="EI76" s="155"/>
      <c r="EJ76" s="155"/>
      <c r="EK76" s="156"/>
      <c r="EL76" s="154"/>
      <c r="EM76" s="155"/>
      <c r="EN76" s="155"/>
      <c r="EO76" s="155"/>
      <c r="EP76" s="155"/>
      <c r="EQ76" s="155"/>
      <c r="ER76" s="155"/>
      <c r="ES76" s="156"/>
      <c r="ET76" s="154"/>
      <c r="EU76" s="155"/>
      <c r="EV76" s="155"/>
      <c r="EW76" s="155"/>
      <c r="EX76" s="155"/>
      <c r="EY76" s="155"/>
      <c r="EZ76" s="155"/>
      <c r="FA76" s="156"/>
      <c r="FB76" s="154"/>
      <c r="FC76" s="155"/>
      <c r="FD76" s="155"/>
      <c r="FE76" s="155"/>
      <c r="FF76" s="155"/>
      <c r="FG76" s="155"/>
      <c r="FH76" s="155"/>
      <c r="FI76" s="156"/>
      <c r="FJ76" s="154"/>
      <c r="FK76" s="155"/>
      <c r="FL76" s="155"/>
      <c r="FM76" s="155"/>
      <c r="FN76" s="155"/>
      <c r="FO76" s="155"/>
      <c r="FP76" s="155"/>
      <c r="FQ76" s="155"/>
      <c r="FR76" s="156"/>
      <c r="FS76" s="154"/>
      <c r="FT76" s="155"/>
      <c r="FU76" s="155"/>
      <c r="FV76" s="155"/>
      <c r="FW76" s="155"/>
      <c r="FX76" s="155"/>
      <c r="FY76" s="155"/>
      <c r="FZ76" s="155"/>
      <c r="GA76" s="156"/>
      <c r="GD76" s="13"/>
    </row>
    <row r="77" spans="1:186" s="20" customFormat="1" ht="20.25" customHeight="1" thickBot="1">
      <c r="A77" s="283" t="s">
        <v>6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5">
        <f>DE27+DE31+DE54+DE70+DE76</f>
        <v>5509393.510920484</v>
      </c>
      <c r="DF77" s="286"/>
      <c r="DG77" s="286"/>
      <c r="DH77" s="286"/>
      <c r="DI77" s="286"/>
      <c r="DJ77" s="286"/>
      <c r="DK77" s="286"/>
      <c r="DL77" s="286"/>
      <c r="DM77" s="286"/>
      <c r="DN77" s="159" t="e">
        <f>DN27+DN31+DN54+DN70+DN76</f>
        <v>#REF!</v>
      </c>
      <c r="DO77" s="287"/>
      <c r="DP77" s="287"/>
      <c r="DQ77" s="287"/>
      <c r="DR77" s="287"/>
      <c r="DS77" s="287"/>
      <c r="DT77" s="287"/>
      <c r="DU77" s="288"/>
      <c r="DV77" s="159">
        <f>DV54+DV70</f>
        <v>1648439.13753</v>
      </c>
      <c r="DW77" s="160"/>
      <c r="DX77" s="160"/>
      <c r="DY77" s="160"/>
      <c r="DZ77" s="160"/>
      <c r="EA77" s="160"/>
      <c r="EB77" s="160"/>
      <c r="EC77" s="161"/>
      <c r="ED77" s="289">
        <f>ED27+ED31+ED54+ED70+ED76</f>
        <v>1739596.5724299997</v>
      </c>
      <c r="EE77" s="289"/>
      <c r="EF77" s="289"/>
      <c r="EG77" s="289"/>
      <c r="EH77" s="289"/>
      <c r="EI77" s="289"/>
      <c r="EJ77" s="289"/>
      <c r="EK77" s="289"/>
      <c r="EL77" s="123">
        <f>EL27+EL31+EL54+EL76+EL70</f>
        <v>872957.192477803</v>
      </c>
      <c r="EM77" s="124"/>
      <c r="EN77" s="124"/>
      <c r="EO77" s="124"/>
      <c r="EP77" s="124"/>
      <c r="EQ77" s="124"/>
      <c r="ER77" s="124"/>
      <c r="ES77" s="124"/>
      <c r="ET77" s="123">
        <f>ET27+ET31+ET54+ET76+ET70</f>
        <v>430097.51436000003</v>
      </c>
      <c r="EU77" s="124"/>
      <c r="EV77" s="124"/>
      <c r="EW77" s="124"/>
      <c r="EX77" s="124"/>
      <c r="EY77" s="124"/>
      <c r="EZ77" s="124"/>
      <c r="FA77" s="124"/>
      <c r="FB77" s="123">
        <f>FB27+FB31+FB54+FB76+FB70</f>
        <v>818303.094122681</v>
      </c>
      <c r="FC77" s="124"/>
      <c r="FD77" s="124"/>
      <c r="FE77" s="124"/>
      <c r="FF77" s="124"/>
      <c r="FG77" s="124"/>
      <c r="FH77" s="124"/>
      <c r="FI77" s="124"/>
      <c r="FJ77" s="290">
        <f>FJ54+FJ76+FJ70+FJ31+FJ27</f>
        <v>0</v>
      </c>
      <c r="FK77" s="124"/>
      <c r="FL77" s="124"/>
      <c r="FM77" s="124"/>
      <c r="FN77" s="124"/>
      <c r="FO77" s="124"/>
      <c r="FP77" s="124"/>
      <c r="FQ77" s="124"/>
      <c r="FR77" s="291"/>
      <c r="FS77" s="292"/>
      <c r="FT77" s="124"/>
      <c r="FU77" s="124"/>
      <c r="FV77" s="124"/>
      <c r="FW77" s="124"/>
      <c r="FX77" s="124"/>
      <c r="FY77" s="124"/>
      <c r="FZ77" s="124"/>
      <c r="GA77" s="291"/>
      <c r="GD77" s="15"/>
    </row>
    <row r="78" spans="26:186" s="16" customFormat="1" ht="54.75" customHeight="1"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DV78" s="162"/>
      <c r="DW78" s="163"/>
      <c r="DX78" s="163"/>
      <c r="DY78" s="163"/>
      <c r="DZ78" s="163"/>
      <c r="EA78" s="163"/>
      <c r="EB78" s="163"/>
      <c r="EC78" s="163"/>
      <c r="ED78" s="140"/>
      <c r="EE78" s="140"/>
      <c r="EF78" s="140"/>
      <c r="EG78" s="140"/>
      <c r="EH78" s="140"/>
      <c r="EI78" s="140"/>
      <c r="EJ78" s="140"/>
      <c r="EK78" s="140"/>
      <c r="FB78" s="140"/>
      <c r="FC78" s="140"/>
      <c r="FD78" s="140"/>
      <c r="FE78" s="140"/>
      <c r="FF78" s="140"/>
      <c r="FG78" s="140"/>
      <c r="FH78" s="140"/>
      <c r="FI78" s="140"/>
      <c r="GD78" s="13"/>
    </row>
    <row r="79" spans="6:186" s="17" customFormat="1" ht="42.75" customHeight="1">
      <c r="F79" s="293" t="s">
        <v>199</v>
      </c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S79" s="18"/>
      <c r="AT79" s="18"/>
      <c r="AU79" s="294" t="s">
        <v>198</v>
      </c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4"/>
      <c r="CH79" s="294"/>
      <c r="CI79" s="294"/>
      <c r="CJ79" s="294"/>
      <c r="CK79" s="294"/>
      <c r="CL79" s="294"/>
      <c r="CM79" s="18"/>
      <c r="CN79" s="18"/>
      <c r="CO79" s="18"/>
      <c r="CP79" s="18"/>
      <c r="GD79" s="15"/>
    </row>
    <row r="80" spans="6:186" s="16" customFormat="1" ht="14.25" customHeight="1">
      <c r="F80" s="23" t="s">
        <v>1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U80" s="282" t="s">
        <v>2</v>
      </c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GD80" s="13"/>
    </row>
    <row r="81" spans="26:186" s="23" customFormat="1" ht="21" customHeight="1"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GD81" s="13"/>
    </row>
    <row r="82" ht="15" hidden="1">
      <c r="F82" s="1" t="s">
        <v>62</v>
      </c>
    </row>
    <row r="83" spans="6:90" ht="15.75" customHeight="1" hidden="1">
      <c r="F83" s="2" t="s">
        <v>63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2"/>
      <c r="AO83" s="2"/>
      <c r="AP83" s="2"/>
      <c r="AQ83" s="2"/>
      <c r="AR83" s="2"/>
      <c r="AS83" s="6"/>
      <c r="AT83" s="6"/>
      <c r="AU83" s="157" t="s">
        <v>64</v>
      </c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</row>
    <row r="84" spans="6:90" ht="8.25" customHeight="1" hidden="1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N84" s="3"/>
      <c r="AO84" s="3"/>
      <c r="AP84" s="3"/>
      <c r="AQ84" s="3"/>
      <c r="AR84" s="3"/>
      <c r="AS84" s="3"/>
      <c r="AT84" s="3"/>
      <c r="AU84" s="158" t="s">
        <v>2</v>
      </c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</row>
    <row r="85" ht="15" hidden="1"/>
    <row r="86" spans="6:90" ht="15" hidden="1">
      <c r="F86" s="2" t="s">
        <v>66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2"/>
      <c r="AO86" s="2"/>
      <c r="AP86" s="2"/>
      <c r="AQ86" s="2"/>
      <c r="AR86" s="2"/>
      <c r="AS86" s="6"/>
      <c r="AT86" s="6"/>
      <c r="AU86" s="157" t="s">
        <v>65</v>
      </c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</row>
    <row r="87" spans="6:90" ht="15" hidden="1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N87" s="3"/>
      <c r="AO87" s="3"/>
      <c r="AP87" s="3"/>
      <c r="AQ87" s="3"/>
      <c r="AR87" s="3"/>
      <c r="AS87" s="3"/>
      <c r="AT87" s="3"/>
      <c r="AU87" s="158" t="s">
        <v>2</v>
      </c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</row>
  </sheetData>
  <sheetProtection/>
  <mergeCells count="978">
    <mergeCell ref="Z53:AM53"/>
    <mergeCell ref="AN52:BA52"/>
    <mergeCell ref="AN53:BA53"/>
    <mergeCell ref="BB52:BM52"/>
    <mergeCell ref="BN52:BT52"/>
    <mergeCell ref="BU52:CC52"/>
    <mergeCell ref="FJ53:FR53"/>
    <mergeCell ref="FJ52:FR52"/>
    <mergeCell ref="FB52:FI52"/>
    <mergeCell ref="CV53:DD53"/>
    <mergeCell ref="FS53:FY53"/>
    <mergeCell ref="CM52:CU52"/>
    <mergeCell ref="FS52:FY52"/>
    <mergeCell ref="DV53:EC53"/>
    <mergeCell ref="ED53:EK53"/>
    <mergeCell ref="FB53:FI53"/>
    <mergeCell ref="DV52:EC52"/>
    <mergeCell ref="ED52:EK52"/>
    <mergeCell ref="EL52:ES52"/>
    <mergeCell ref="ET52:FA52"/>
    <mergeCell ref="CM53:CU53"/>
    <mergeCell ref="A53:E53"/>
    <mergeCell ref="F52:Y52"/>
    <mergeCell ref="F53:Y53"/>
    <mergeCell ref="DE52:DM52"/>
    <mergeCell ref="DE53:DM53"/>
    <mergeCell ref="CV52:DD52"/>
    <mergeCell ref="BB53:BM53"/>
    <mergeCell ref="BN53:BT53"/>
    <mergeCell ref="BU53:CC53"/>
    <mergeCell ref="CD53:CL53"/>
    <mergeCell ref="ET44:FA44"/>
    <mergeCell ref="ED45:EK45"/>
    <mergeCell ref="EL45:ES45"/>
    <mergeCell ref="ET45:FA45"/>
    <mergeCell ref="CV44:DD44"/>
    <mergeCell ref="A52:E52"/>
    <mergeCell ref="Z52:AM52"/>
    <mergeCell ref="CD52:CL52"/>
    <mergeCell ref="CM44:CU44"/>
    <mergeCell ref="CM45:CU45"/>
    <mergeCell ref="FR44:FY44"/>
    <mergeCell ref="FJ45:FQ45"/>
    <mergeCell ref="FR45:FY45"/>
    <mergeCell ref="FJ46:FQ46"/>
    <mergeCell ref="FR46:FY46"/>
    <mergeCell ref="A44:E44"/>
    <mergeCell ref="A45:E45"/>
    <mergeCell ref="A46:E46"/>
    <mergeCell ref="DV44:EC44"/>
    <mergeCell ref="EL44:ES44"/>
    <mergeCell ref="ET75:FA75"/>
    <mergeCell ref="BB46:BM46"/>
    <mergeCell ref="BN46:BT46"/>
    <mergeCell ref="BU75:CC75"/>
    <mergeCell ref="CD75:CL75"/>
    <mergeCell ref="BB56:BM56"/>
    <mergeCell ref="EL53:ES53"/>
    <mergeCell ref="ET53:FA53"/>
    <mergeCell ref="Z46:AM46"/>
    <mergeCell ref="CM43:CU43"/>
    <mergeCell ref="CV43:DD43"/>
    <mergeCell ref="BU46:CC46"/>
    <mergeCell ref="CD46:CL46"/>
    <mergeCell ref="AN44:BA44"/>
    <mergeCell ref="CM46:CU46"/>
    <mergeCell ref="BN45:BT45"/>
    <mergeCell ref="BU45:CC45"/>
    <mergeCell ref="CD45:CL45"/>
    <mergeCell ref="CD38:CL38"/>
    <mergeCell ref="BU57:CC57"/>
    <mergeCell ref="CV49:DD49"/>
    <mergeCell ref="CD50:CL50"/>
    <mergeCell ref="CM50:CU50"/>
    <mergeCell ref="F79:AM79"/>
    <mergeCell ref="AU79:CL79"/>
    <mergeCell ref="BU43:CC43"/>
    <mergeCell ref="CV45:DD45"/>
    <mergeCell ref="CV46:DD46"/>
    <mergeCell ref="ED76:EK76"/>
    <mergeCell ref="ET76:FA76"/>
    <mergeCell ref="FJ38:FR38"/>
    <mergeCell ref="FS38:GA38"/>
    <mergeCell ref="CV38:DD38"/>
    <mergeCell ref="DE38:DM38"/>
    <mergeCell ref="DN38:DU38"/>
    <mergeCell ref="ET38:FA38"/>
    <mergeCell ref="DN75:DU75"/>
    <mergeCell ref="ED75:EK75"/>
    <mergeCell ref="CM38:CU38"/>
    <mergeCell ref="FJ77:FR77"/>
    <mergeCell ref="FS77:GA77"/>
    <mergeCell ref="A38:E38"/>
    <mergeCell ref="F38:Y38"/>
    <mergeCell ref="Z38:AM38"/>
    <mergeCell ref="AN38:BA38"/>
    <mergeCell ref="BB38:BM38"/>
    <mergeCell ref="BN38:BT38"/>
    <mergeCell ref="DN76:DU76"/>
    <mergeCell ref="AU80:CL80"/>
    <mergeCell ref="CV73:DD73"/>
    <mergeCell ref="BU38:CC38"/>
    <mergeCell ref="FS76:GA76"/>
    <mergeCell ref="A77:DD77"/>
    <mergeCell ref="DE77:DM77"/>
    <mergeCell ref="DN77:DU77"/>
    <mergeCell ref="ED77:EK77"/>
    <mergeCell ref="FJ76:FR76"/>
    <mergeCell ref="FS73:GA73"/>
    <mergeCell ref="A76:DD76"/>
    <mergeCell ref="DE76:DM76"/>
    <mergeCell ref="DN73:DU73"/>
    <mergeCell ref="DV76:EC76"/>
    <mergeCell ref="DV75:EC75"/>
    <mergeCell ref="Z75:AM75"/>
    <mergeCell ref="AN75:BA75"/>
    <mergeCell ref="BB75:BM75"/>
    <mergeCell ref="CM73:CU73"/>
    <mergeCell ref="FJ70:FR70"/>
    <mergeCell ref="FS70:GA70"/>
    <mergeCell ref="A71:GA71"/>
    <mergeCell ref="ED73:EK73"/>
    <mergeCell ref="FS75:GA75"/>
    <mergeCell ref="CM75:CU75"/>
    <mergeCell ref="CV75:DD75"/>
    <mergeCell ref="CD73:CL73"/>
    <mergeCell ref="DE75:DM75"/>
    <mergeCell ref="BN75:BT75"/>
    <mergeCell ref="FS54:GA54"/>
    <mergeCell ref="A55:GA55"/>
    <mergeCell ref="A73:E73"/>
    <mergeCell ref="ET73:FA73"/>
    <mergeCell ref="FJ73:FR73"/>
    <mergeCell ref="AN73:BA73"/>
    <mergeCell ref="BB73:BM73"/>
    <mergeCell ref="DE56:DM56"/>
    <mergeCell ref="BN73:BT73"/>
    <mergeCell ref="BU73:CC73"/>
    <mergeCell ref="DV38:EC38"/>
    <mergeCell ref="ED38:EK38"/>
    <mergeCell ref="EL56:ES56"/>
    <mergeCell ref="ED56:EK56"/>
    <mergeCell ref="DE73:DM73"/>
    <mergeCell ref="A54:DD54"/>
    <mergeCell ref="A70:DD70"/>
    <mergeCell ref="DE70:DM70"/>
    <mergeCell ref="DN70:DU70"/>
    <mergeCell ref="A72:GA72"/>
    <mergeCell ref="FS35:GA35"/>
    <mergeCell ref="DV35:EC35"/>
    <mergeCell ref="DV34:EC34"/>
    <mergeCell ref="FJ34:FR34"/>
    <mergeCell ref="FS34:GA34"/>
    <mergeCell ref="A35:E35"/>
    <mergeCell ref="F35:Y35"/>
    <mergeCell ref="ED35:EK35"/>
    <mergeCell ref="ET35:FA35"/>
    <mergeCell ref="CM35:CU35"/>
    <mergeCell ref="DN35:DU35"/>
    <mergeCell ref="CV34:DD34"/>
    <mergeCell ref="DE34:DM34"/>
    <mergeCell ref="DN34:DU34"/>
    <mergeCell ref="ET34:FA34"/>
    <mergeCell ref="FJ35:FR35"/>
    <mergeCell ref="CV35:DD35"/>
    <mergeCell ref="DE35:DM35"/>
    <mergeCell ref="Z35:AM35"/>
    <mergeCell ref="AN35:BA35"/>
    <mergeCell ref="BB35:BM35"/>
    <mergeCell ref="BN35:BT35"/>
    <mergeCell ref="BU35:CC35"/>
    <mergeCell ref="CD35:CL35"/>
    <mergeCell ref="CM34:CU34"/>
    <mergeCell ref="ED34:EK34"/>
    <mergeCell ref="CD30:CL30"/>
    <mergeCell ref="CM30:CU30"/>
    <mergeCell ref="CV30:DD30"/>
    <mergeCell ref="DE30:DM30"/>
    <mergeCell ref="A31:DD31"/>
    <mergeCell ref="DE31:DM31"/>
    <mergeCell ref="DN31:DU31"/>
    <mergeCell ref="ED31:EK31"/>
    <mergeCell ref="FS31:GA31"/>
    <mergeCell ref="DN30:DU30"/>
    <mergeCell ref="ED30:EK30"/>
    <mergeCell ref="DV30:EC30"/>
    <mergeCell ref="ET30:FA30"/>
    <mergeCell ref="FJ30:FR30"/>
    <mergeCell ref="FS30:GA30"/>
    <mergeCell ref="ET31:FA31"/>
    <mergeCell ref="FJ31:FR31"/>
    <mergeCell ref="EL30:ES30"/>
    <mergeCell ref="FJ29:FR29"/>
    <mergeCell ref="FS29:GA29"/>
    <mergeCell ref="A30:E30"/>
    <mergeCell ref="F30:Y30"/>
    <mergeCell ref="Z30:AM30"/>
    <mergeCell ref="AN30:BA30"/>
    <mergeCell ref="BB30:BM30"/>
    <mergeCell ref="BN30:BT30"/>
    <mergeCell ref="BU30:CC30"/>
    <mergeCell ref="FB29:FI29"/>
    <mergeCell ref="FS26:GA26"/>
    <mergeCell ref="A27:DD27"/>
    <mergeCell ref="DE27:DM27"/>
    <mergeCell ref="DN27:DU27"/>
    <mergeCell ref="ED27:EK27"/>
    <mergeCell ref="ET27:FA27"/>
    <mergeCell ref="FJ27:FR27"/>
    <mergeCell ref="FS27:GA27"/>
    <mergeCell ref="BN26:BT26"/>
    <mergeCell ref="ED26:EK26"/>
    <mergeCell ref="FJ26:FR26"/>
    <mergeCell ref="BU26:CC26"/>
    <mergeCell ref="CD26:CL26"/>
    <mergeCell ref="CM26:CU26"/>
    <mergeCell ref="CV26:DD26"/>
    <mergeCell ref="DE26:DM26"/>
    <mergeCell ref="FJ25:FR25"/>
    <mergeCell ref="FS25:GA25"/>
    <mergeCell ref="DN26:DU26"/>
    <mergeCell ref="A26:E26"/>
    <mergeCell ref="F26:Y26"/>
    <mergeCell ref="Z26:AM26"/>
    <mergeCell ref="AN26:BA26"/>
    <mergeCell ref="BB26:BM26"/>
    <mergeCell ref="DV26:EC26"/>
    <mergeCell ref="ET26:FA26"/>
    <mergeCell ref="CM25:CU25"/>
    <mergeCell ref="CV25:DD25"/>
    <mergeCell ref="DE25:DM25"/>
    <mergeCell ref="DN25:DU25"/>
    <mergeCell ref="ED25:EK25"/>
    <mergeCell ref="ET25:FA25"/>
    <mergeCell ref="ED23:EK23"/>
    <mergeCell ref="ET23:FA23"/>
    <mergeCell ref="FJ23:FR23"/>
    <mergeCell ref="FS23:GA23"/>
    <mergeCell ref="A25:E25"/>
    <mergeCell ref="F25:Y25"/>
    <mergeCell ref="Z25:AM25"/>
    <mergeCell ref="AN25:BA25"/>
    <mergeCell ref="BB25:BM25"/>
    <mergeCell ref="BN25:BT25"/>
    <mergeCell ref="BU23:CC23"/>
    <mergeCell ref="CD23:CL23"/>
    <mergeCell ref="CM23:CU23"/>
    <mergeCell ref="CV23:DD23"/>
    <mergeCell ref="DE23:DM23"/>
    <mergeCell ref="DN23:DU23"/>
    <mergeCell ref="A23:E23"/>
    <mergeCell ref="F23:Y23"/>
    <mergeCell ref="Z23:AM23"/>
    <mergeCell ref="AN23:BA23"/>
    <mergeCell ref="BB23:BM23"/>
    <mergeCell ref="BN23:BT23"/>
    <mergeCell ref="ED22:EK22"/>
    <mergeCell ref="ET22:FA22"/>
    <mergeCell ref="FJ22:FR22"/>
    <mergeCell ref="FS22:GA22"/>
    <mergeCell ref="FB22:FI22"/>
    <mergeCell ref="EL22:ES22"/>
    <mergeCell ref="BU22:CC22"/>
    <mergeCell ref="CD22:CL22"/>
    <mergeCell ref="CM22:CU22"/>
    <mergeCell ref="CV22:DD22"/>
    <mergeCell ref="DE22:DM22"/>
    <mergeCell ref="DN22:DU22"/>
    <mergeCell ref="A22:E22"/>
    <mergeCell ref="F22:Y22"/>
    <mergeCell ref="Z22:AM22"/>
    <mergeCell ref="AN22:BA22"/>
    <mergeCell ref="BB22:BM22"/>
    <mergeCell ref="BN22:BT22"/>
    <mergeCell ref="A21:GA21"/>
    <mergeCell ref="BU20:CC20"/>
    <mergeCell ref="CD20:CL20"/>
    <mergeCell ref="CM20:CU20"/>
    <mergeCell ref="CV20:DD20"/>
    <mergeCell ref="A20:E20"/>
    <mergeCell ref="F20:Y20"/>
    <mergeCell ref="Z20:AM20"/>
    <mergeCell ref="AN20:BA20"/>
    <mergeCell ref="FS17:GA17"/>
    <mergeCell ref="A18:GA18"/>
    <mergeCell ref="A19:E19"/>
    <mergeCell ref="F19:Y19"/>
    <mergeCell ref="Z19:AM19"/>
    <mergeCell ref="FJ20:FR20"/>
    <mergeCell ref="BB20:BM20"/>
    <mergeCell ref="BN20:BT20"/>
    <mergeCell ref="ED19:EK19"/>
    <mergeCell ref="ET19:FA19"/>
    <mergeCell ref="ED17:EK17"/>
    <mergeCell ref="ET17:FA17"/>
    <mergeCell ref="DN20:DU20"/>
    <mergeCell ref="ED20:EK20"/>
    <mergeCell ref="ET20:FA20"/>
    <mergeCell ref="DE19:DM19"/>
    <mergeCell ref="DN19:DU19"/>
    <mergeCell ref="DV19:EC19"/>
    <mergeCell ref="DV20:EC20"/>
    <mergeCell ref="DV17:EC17"/>
    <mergeCell ref="CD17:CL17"/>
    <mergeCell ref="AN19:BA19"/>
    <mergeCell ref="BB19:BM19"/>
    <mergeCell ref="BN19:BT19"/>
    <mergeCell ref="BU19:CC19"/>
    <mergeCell ref="CD19:CL19"/>
    <mergeCell ref="FJ17:FR17"/>
    <mergeCell ref="FS16:GA16"/>
    <mergeCell ref="A17:E17"/>
    <mergeCell ref="F17:Y17"/>
    <mergeCell ref="Z17:AM17"/>
    <mergeCell ref="AN17:BA17"/>
    <mergeCell ref="BB17:BM17"/>
    <mergeCell ref="BN17:BT17"/>
    <mergeCell ref="BU17:CC17"/>
    <mergeCell ref="CM17:CU17"/>
    <mergeCell ref="CV16:DD16"/>
    <mergeCell ref="DE16:DM16"/>
    <mergeCell ref="DN16:DU16"/>
    <mergeCell ref="CV17:DD17"/>
    <mergeCell ref="DE17:DM17"/>
    <mergeCell ref="DN17:DU17"/>
    <mergeCell ref="Z13:AM13"/>
    <mergeCell ref="DE13:DM13"/>
    <mergeCell ref="AN13:BA13"/>
    <mergeCell ref="FJ16:FR16"/>
    <mergeCell ref="AN16:BA16"/>
    <mergeCell ref="BB16:BM16"/>
    <mergeCell ref="BN16:BT16"/>
    <mergeCell ref="BU16:CC16"/>
    <mergeCell ref="CD16:CL16"/>
    <mergeCell ref="CM16:CU16"/>
    <mergeCell ref="BB8:BM8"/>
    <mergeCell ref="BU9:CC9"/>
    <mergeCell ref="CD9:CL9"/>
    <mergeCell ref="A14:GA14"/>
    <mergeCell ref="BU13:CC13"/>
    <mergeCell ref="CD13:CL13"/>
    <mergeCell ref="CM13:CU13"/>
    <mergeCell ref="CV13:DD13"/>
    <mergeCell ref="A13:E13"/>
    <mergeCell ref="F13:Y13"/>
    <mergeCell ref="DE7:GA7"/>
    <mergeCell ref="DV13:EC13"/>
    <mergeCell ref="DN13:DU13"/>
    <mergeCell ref="FJ13:FR13"/>
    <mergeCell ref="FS13:GA13"/>
    <mergeCell ref="ED13:EK13"/>
    <mergeCell ref="DE8:DM12"/>
    <mergeCell ref="DN8:DU12"/>
    <mergeCell ref="FB9:FI12"/>
    <mergeCell ref="FB13:FI13"/>
    <mergeCell ref="A2:GA2"/>
    <mergeCell ref="O3:FM3"/>
    <mergeCell ref="O4:FM4"/>
    <mergeCell ref="CJ5:CW5"/>
    <mergeCell ref="A7:E12"/>
    <mergeCell ref="F7:Y12"/>
    <mergeCell ref="BB9:BM9"/>
    <mergeCell ref="CM7:CU12"/>
    <mergeCell ref="BN8:BT12"/>
    <mergeCell ref="BB10:BM10"/>
    <mergeCell ref="Z7:AM12"/>
    <mergeCell ref="AN7:BA12"/>
    <mergeCell ref="FS8:GA12"/>
    <mergeCell ref="BU11:CC11"/>
    <mergeCell ref="BB7:CL7"/>
    <mergeCell ref="FJ8:FR12"/>
    <mergeCell ref="DV9:EC12"/>
    <mergeCell ref="BU8:CL8"/>
    <mergeCell ref="ED9:EK12"/>
    <mergeCell ref="CV7:DD12"/>
    <mergeCell ref="CD10:CL10"/>
    <mergeCell ref="BB13:BM13"/>
    <mergeCell ref="BN13:BT13"/>
    <mergeCell ref="BB12:BM12"/>
    <mergeCell ref="CD11:CL11"/>
    <mergeCell ref="BU12:CC12"/>
    <mergeCell ref="CD12:CL12"/>
    <mergeCell ref="BB11:BM11"/>
    <mergeCell ref="BU10:CC10"/>
    <mergeCell ref="BN56:BT56"/>
    <mergeCell ref="BU56:CC56"/>
    <mergeCell ref="BN29:BT29"/>
    <mergeCell ref="CM29:CU29"/>
    <mergeCell ref="ET29:FA29"/>
    <mergeCell ref="DV29:EC29"/>
    <mergeCell ref="EL29:ES29"/>
    <mergeCell ref="CD34:CL34"/>
    <mergeCell ref="A33:GA33"/>
    <mergeCell ref="EL34:ES34"/>
    <mergeCell ref="DV16:EC16"/>
    <mergeCell ref="ED16:EK16"/>
    <mergeCell ref="ET16:FA16"/>
    <mergeCell ref="F29:Y29"/>
    <mergeCell ref="Z29:AM29"/>
    <mergeCell ref="BU29:CC29"/>
    <mergeCell ref="CD29:CL29"/>
    <mergeCell ref="CV29:DD29"/>
    <mergeCell ref="DE29:DM29"/>
    <mergeCell ref="DN29:DU29"/>
    <mergeCell ref="DV31:EC31"/>
    <mergeCell ref="FJ19:FR19"/>
    <mergeCell ref="FS19:GA19"/>
    <mergeCell ref="CM19:CU19"/>
    <mergeCell ref="DV27:EC27"/>
    <mergeCell ref="DV22:EC22"/>
    <mergeCell ref="ED29:EK29"/>
    <mergeCell ref="CV19:DD19"/>
    <mergeCell ref="DE20:DM20"/>
    <mergeCell ref="FS20:GA20"/>
    <mergeCell ref="DV23:EC23"/>
    <mergeCell ref="A28:GA28"/>
    <mergeCell ref="A29:E29"/>
    <mergeCell ref="DV25:EC25"/>
    <mergeCell ref="AN34:BA34"/>
    <mergeCell ref="BB34:BM34"/>
    <mergeCell ref="BN34:BT34"/>
    <mergeCell ref="A34:E34"/>
    <mergeCell ref="F34:Y34"/>
    <mergeCell ref="Z34:AM34"/>
    <mergeCell ref="ED70:EK70"/>
    <mergeCell ref="ET70:FA70"/>
    <mergeCell ref="CV56:DD56"/>
    <mergeCell ref="CD56:CL56"/>
    <mergeCell ref="CM56:CU56"/>
    <mergeCell ref="A36:GA36"/>
    <mergeCell ref="Z56:AM56"/>
    <mergeCell ref="AN56:BA56"/>
    <mergeCell ref="EL70:ES70"/>
    <mergeCell ref="FJ57:FR57"/>
    <mergeCell ref="ED78:EK78"/>
    <mergeCell ref="AU83:CL83"/>
    <mergeCell ref="AU84:CL84"/>
    <mergeCell ref="AU86:CL86"/>
    <mergeCell ref="AU87:CL87"/>
    <mergeCell ref="DV56:EC56"/>
    <mergeCell ref="DV77:EC77"/>
    <mergeCell ref="DV78:EC78"/>
    <mergeCell ref="DV70:EC70"/>
    <mergeCell ref="DV73:EC73"/>
    <mergeCell ref="FB16:FI16"/>
    <mergeCell ref="FB17:FI17"/>
    <mergeCell ref="FB19:FI19"/>
    <mergeCell ref="FB20:FI20"/>
    <mergeCell ref="A15:GA15"/>
    <mergeCell ref="A16:E16"/>
    <mergeCell ref="EL19:ES19"/>
    <mergeCell ref="F16:Y16"/>
    <mergeCell ref="EL20:ES20"/>
    <mergeCell ref="Z16:AM16"/>
    <mergeCell ref="FB77:FI77"/>
    <mergeCell ref="FB31:FI31"/>
    <mergeCell ref="FB34:FI34"/>
    <mergeCell ref="FB35:FI35"/>
    <mergeCell ref="FB56:FI56"/>
    <mergeCell ref="FB38:FI38"/>
    <mergeCell ref="FB54:FI54"/>
    <mergeCell ref="FB37:FI37"/>
    <mergeCell ref="FB51:FI51"/>
    <mergeCell ref="FB70:FI70"/>
    <mergeCell ref="FB76:FI76"/>
    <mergeCell ref="FB23:FI23"/>
    <mergeCell ref="FB25:FI25"/>
    <mergeCell ref="FB26:FI26"/>
    <mergeCell ref="FB27:FI27"/>
    <mergeCell ref="FB30:FI30"/>
    <mergeCell ref="FB57:FI57"/>
    <mergeCell ref="FB48:FI48"/>
    <mergeCell ref="FB44:FI44"/>
    <mergeCell ref="FB73:FI73"/>
    <mergeCell ref="EL23:ES23"/>
    <mergeCell ref="FB78:FI78"/>
    <mergeCell ref="EL9:ES12"/>
    <mergeCell ref="ET9:FA12"/>
    <mergeCell ref="EL13:ES13"/>
    <mergeCell ref="ET13:FA13"/>
    <mergeCell ref="EL16:ES16"/>
    <mergeCell ref="EL17:ES17"/>
    <mergeCell ref="EL76:ES76"/>
    <mergeCell ref="EL54:ES54"/>
    <mergeCell ref="EL73:ES73"/>
    <mergeCell ref="EL35:ES35"/>
    <mergeCell ref="EL40:ES40"/>
    <mergeCell ref="EL37:ES37"/>
    <mergeCell ref="EL38:ES38"/>
    <mergeCell ref="A24:GA24"/>
    <mergeCell ref="EL26:ES26"/>
    <mergeCell ref="BU25:CC25"/>
    <mergeCell ref="CD25:CL25"/>
    <mergeCell ref="FB58:FI58"/>
    <mergeCell ref="EL77:ES77"/>
    <mergeCell ref="ET77:FA77"/>
    <mergeCell ref="EL31:ES31"/>
    <mergeCell ref="EL25:ES25"/>
    <mergeCell ref="EL27:ES27"/>
    <mergeCell ref="EL75:ES75"/>
    <mergeCell ref="A74:GA74"/>
    <mergeCell ref="A75:E75"/>
    <mergeCell ref="F75:Y75"/>
    <mergeCell ref="FJ75:FR75"/>
    <mergeCell ref="FB75:FI75"/>
    <mergeCell ref="F73:Y73"/>
    <mergeCell ref="Z73:AM73"/>
    <mergeCell ref="A56:E56"/>
    <mergeCell ref="F56:Y56"/>
    <mergeCell ref="ED57:EK57"/>
    <mergeCell ref="ET57:FA57"/>
    <mergeCell ref="CD57:CL57"/>
    <mergeCell ref="CM57:CU57"/>
    <mergeCell ref="CV57:DD57"/>
    <mergeCell ref="DE54:DM54"/>
    <mergeCell ref="DN54:DU54"/>
    <mergeCell ref="ED54:EK54"/>
    <mergeCell ref="ET54:FA54"/>
    <mergeCell ref="DE57:DM57"/>
    <mergeCell ref="DV57:EC57"/>
    <mergeCell ref="EL57:ES57"/>
    <mergeCell ref="DN56:DU56"/>
    <mergeCell ref="A57:E57"/>
    <mergeCell ref="F57:Y57"/>
    <mergeCell ref="Z57:AM57"/>
    <mergeCell ref="AN57:BA57"/>
    <mergeCell ref="BB57:BM57"/>
    <mergeCell ref="BN57:BT57"/>
    <mergeCell ref="DV47:EC47"/>
    <mergeCell ref="FS57:FY57"/>
    <mergeCell ref="ED40:EK40"/>
    <mergeCell ref="FB40:FI40"/>
    <mergeCell ref="ED48:EK48"/>
    <mergeCell ref="EL48:ES48"/>
    <mergeCell ref="DV54:EC54"/>
    <mergeCell ref="ET56:FA56"/>
    <mergeCell ref="FJ56:FR56"/>
    <mergeCell ref="FS56:GA56"/>
    <mergeCell ref="A48:E48"/>
    <mergeCell ref="F48:Y48"/>
    <mergeCell ref="Z48:AM48"/>
    <mergeCell ref="AN48:BA48"/>
    <mergeCell ref="BB48:BM48"/>
    <mergeCell ref="A47:E47"/>
    <mergeCell ref="F47:Y47"/>
    <mergeCell ref="Z47:AM47"/>
    <mergeCell ref="AN47:BA47"/>
    <mergeCell ref="BB47:BM47"/>
    <mergeCell ref="FR40:FY40"/>
    <mergeCell ref="CD42:CL42"/>
    <mergeCell ref="FJ43:FQ43"/>
    <mergeCell ref="FR43:FY43"/>
    <mergeCell ref="FS48:FY48"/>
    <mergeCell ref="FJ44:FQ44"/>
    <mergeCell ref="CM47:CU47"/>
    <mergeCell ref="CV47:DD47"/>
    <mergeCell ref="CD47:CL47"/>
    <mergeCell ref="DE47:DM47"/>
    <mergeCell ref="BN48:BT48"/>
    <mergeCell ref="CD39:CL39"/>
    <mergeCell ref="BN40:BT40"/>
    <mergeCell ref="BU40:CC40"/>
    <mergeCell ref="FS47:FY47"/>
    <mergeCell ref="ED47:EK47"/>
    <mergeCell ref="EL47:ES47"/>
    <mergeCell ref="ET47:FA47"/>
    <mergeCell ref="FB47:FI47"/>
    <mergeCell ref="FJ40:FQ40"/>
    <mergeCell ref="DE37:DM37"/>
    <mergeCell ref="BN37:BT37"/>
    <mergeCell ref="BU37:CC37"/>
    <mergeCell ref="CD37:CL37"/>
    <mergeCell ref="CM37:CU37"/>
    <mergeCell ref="CV37:DD37"/>
    <mergeCell ref="FJ54:FR54"/>
    <mergeCell ref="FJ51:FR51"/>
    <mergeCell ref="FJ49:FR49"/>
    <mergeCell ref="DV37:EC37"/>
    <mergeCell ref="ED49:EK49"/>
    <mergeCell ref="EL49:ES49"/>
    <mergeCell ref="ET49:FA49"/>
    <mergeCell ref="ET40:FA40"/>
    <mergeCell ref="ET37:FA37"/>
    <mergeCell ref="DV45:EC45"/>
    <mergeCell ref="CD49:CL49"/>
    <mergeCell ref="FS37:FY37"/>
    <mergeCell ref="FS49:FY49"/>
    <mergeCell ref="FJ41:FQ41"/>
    <mergeCell ref="FR41:FY41"/>
    <mergeCell ref="CD48:CL48"/>
    <mergeCell ref="CM48:CU48"/>
    <mergeCell ref="CV48:DD48"/>
    <mergeCell ref="ED37:EK37"/>
    <mergeCell ref="ET48:FA48"/>
    <mergeCell ref="A49:E49"/>
    <mergeCell ref="F49:Y49"/>
    <mergeCell ref="Z49:AM49"/>
    <mergeCell ref="AN49:BA49"/>
    <mergeCell ref="BB49:BM49"/>
    <mergeCell ref="BN49:BT49"/>
    <mergeCell ref="CM49:CU49"/>
    <mergeCell ref="FB49:FI49"/>
    <mergeCell ref="FJ42:FQ42"/>
    <mergeCell ref="FR42:FY42"/>
    <mergeCell ref="FJ48:FR48"/>
    <mergeCell ref="FJ47:FR47"/>
    <mergeCell ref="DE49:DM49"/>
    <mergeCell ref="DE48:DM48"/>
    <mergeCell ref="DV48:EC48"/>
    <mergeCell ref="DV43:EC43"/>
    <mergeCell ref="Z51:AM51"/>
    <mergeCell ref="AN51:BA51"/>
    <mergeCell ref="BB51:BM51"/>
    <mergeCell ref="BN51:BT51"/>
    <mergeCell ref="BU50:CC50"/>
    <mergeCell ref="AN50:BA50"/>
    <mergeCell ref="BB50:BM50"/>
    <mergeCell ref="BN50:BT50"/>
    <mergeCell ref="BU51:CC51"/>
    <mergeCell ref="A50:E50"/>
    <mergeCell ref="F50:Y50"/>
    <mergeCell ref="DV51:EC51"/>
    <mergeCell ref="ED51:EK51"/>
    <mergeCell ref="EL51:ES51"/>
    <mergeCell ref="ET51:FA51"/>
    <mergeCell ref="CM51:CU51"/>
    <mergeCell ref="CV51:DD51"/>
    <mergeCell ref="DE51:DM51"/>
    <mergeCell ref="F51:Y51"/>
    <mergeCell ref="A51:E51"/>
    <mergeCell ref="AN37:BA37"/>
    <mergeCell ref="Z37:AM37"/>
    <mergeCell ref="F37:Y37"/>
    <mergeCell ref="A37:E37"/>
    <mergeCell ref="F39:Y39"/>
    <mergeCell ref="A39:E39"/>
    <mergeCell ref="Z39:AM39"/>
    <mergeCell ref="AN39:BA39"/>
    <mergeCell ref="Z50:AM50"/>
    <mergeCell ref="CD51:CL51"/>
    <mergeCell ref="BB43:BM43"/>
    <mergeCell ref="BN43:BT43"/>
    <mergeCell ref="BB44:BM44"/>
    <mergeCell ref="BN44:BT44"/>
    <mergeCell ref="BU44:CC44"/>
    <mergeCell ref="CD44:CL44"/>
    <mergeCell ref="BB45:BM45"/>
    <mergeCell ref="BN47:BT47"/>
    <mergeCell ref="BU49:CC49"/>
    <mergeCell ref="EL50:ES50"/>
    <mergeCell ref="DE50:DM50"/>
    <mergeCell ref="DV50:EC50"/>
    <mergeCell ref="ED50:EK50"/>
    <mergeCell ref="CV50:DD50"/>
    <mergeCell ref="BB37:BM37"/>
    <mergeCell ref="DV49:EC49"/>
    <mergeCell ref="BB41:BM41"/>
    <mergeCell ref="BN41:BT41"/>
    <mergeCell ref="BU41:CC41"/>
    <mergeCell ref="FS50:FY50"/>
    <mergeCell ref="FJ58:FR58"/>
    <mergeCell ref="FS51:FY51"/>
    <mergeCell ref="FJ37:FR37"/>
    <mergeCell ref="ET39:FA39"/>
    <mergeCell ref="FB39:FI39"/>
    <mergeCell ref="FB41:FI41"/>
    <mergeCell ref="ET50:FA50"/>
    <mergeCell ref="FB50:FI50"/>
    <mergeCell ref="FJ50:FR50"/>
    <mergeCell ref="BB29:BM29"/>
    <mergeCell ref="A32:GA32"/>
    <mergeCell ref="BU34:CC34"/>
    <mergeCell ref="AN29:BA29"/>
    <mergeCell ref="CV41:DD41"/>
    <mergeCell ref="ED39:EK39"/>
    <mergeCell ref="EL39:ES39"/>
    <mergeCell ref="BU39:CC39"/>
    <mergeCell ref="CV40:DD40"/>
    <mergeCell ref="CD41:CL41"/>
    <mergeCell ref="BU58:CC58"/>
    <mergeCell ref="CD58:CL58"/>
    <mergeCell ref="DV8:FI8"/>
    <mergeCell ref="DV58:EC58"/>
    <mergeCell ref="ED58:EK58"/>
    <mergeCell ref="EL58:ES58"/>
    <mergeCell ref="ET58:FA58"/>
    <mergeCell ref="FB45:FI45"/>
    <mergeCell ref="BU48:CC48"/>
    <mergeCell ref="BU47:CC47"/>
    <mergeCell ref="CM58:CU58"/>
    <mergeCell ref="CV58:DD58"/>
    <mergeCell ref="DE58:DM58"/>
    <mergeCell ref="DN58:DU58"/>
    <mergeCell ref="A58:E58"/>
    <mergeCell ref="F58:Y58"/>
    <mergeCell ref="Z58:AM58"/>
    <mergeCell ref="AN58:BA58"/>
    <mergeCell ref="BB58:BM58"/>
    <mergeCell ref="BN58:BT58"/>
    <mergeCell ref="FS58:GA58"/>
    <mergeCell ref="A59:E59"/>
    <mergeCell ref="F59:Y59"/>
    <mergeCell ref="Z59:AM59"/>
    <mergeCell ref="AN59:BA59"/>
    <mergeCell ref="BB59:BM59"/>
    <mergeCell ref="BN59:BT59"/>
    <mergeCell ref="BU59:CC59"/>
    <mergeCell ref="CD59:CL59"/>
    <mergeCell ref="CM59:CU59"/>
    <mergeCell ref="FB59:FI59"/>
    <mergeCell ref="CV59:DD59"/>
    <mergeCell ref="DE59:DM59"/>
    <mergeCell ref="DN59:DU59"/>
    <mergeCell ref="DV59:EC59"/>
    <mergeCell ref="ED59:EK59"/>
    <mergeCell ref="EL59:ES59"/>
    <mergeCell ref="FJ59:FR59"/>
    <mergeCell ref="FS59:GA59"/>
    <mergeCell ref="A60:E60"/>
    <mergeCell ref="F60:Y60"/>
    <mergeCell ref="Z60:AM60"/>
    <mergeCell ref="AN60:BA60"/>
    <mergeCell ref="BB60:BM60"/>
    <mergeCell ref="BN60:BT60"/>
    <mergeCell ref="BU60:CC60"/>
    <mergeCell ref="ET59:FA59"/>
    <mergeCell ref="FB60:FI60"/>
    <mergeCell ref="CD60:CL60"/>
    <mergeCell ref="CM60:CU60"/>
    <mergeCell ref="CV60:DD60"/>
    <mergeCell ref="DE60:DM60"/>
    <mergeCell ref="DN60:DU60"/>
    <mergeCell ref="DV60:EC60"/>
    <mergeCell ref="FJ60:FR60"/>
    <mergeCell ref="FS60:GA60"/>
    <mergeCell ref="A61:E61"/>
    <mergeCell ref="F61:Y61"/>
    <mergeCell ref="Z61:AM61"/>
    <mergeCell ref="AN61:BA61"/>
    <mergeCell ref="BB61:BM61"/>
    <mergeCell ref="ED60:EK60"/>
    <mergeCell ref="EL60:ES60"/>
    <mergeCell ref="ET60:FA60"/>
    <mergeCell ref="BN61:BT61"/>
    <mergeCell ref="BU61:CC61"/>
    <mergeCell ref="CD61:CL61"/>
    <mergeCell ref="CM61:CU61"/>
    <mergeCell ref="CV61:DD61"/>
    <mergeCell ref="DE61:DM61"/>
    <mergeCell ref="FJ61:FR61"/>
    <mergeCell ref="DN61:DU61"/>
    <mergeCell ref="DV61:EC61"/>
    <mergeCell ref="ED61:EK61"/>
    <mergeCell ref="EL61:ES61"/>
    <mergeCell ref="ET61:FA61"/>
    <mergeCell ref="FB61:FI61"/>
    <mergeCell ref="FS61:GA61"/>
    <mergeCell ref="A62:E62"/>
    <mergeCell ref="F62:Y62"/>
    <mergeCell ref="Z62:AM62"/>
    <mergeCell ref="AN62:BA62"/>
    <mergeCell ref="BB62:BM62"/>
    <mergeCell ref="BN62:BT62"/>
    <mergeCell ref="BU62:CC62"/>
    <mergeCell ref="CD62:CL62"/>
    <mergeCell ref="CM62:CU62"/>
    <mergeCell ref="FB62:FI62"/>
    <mergeCell ref="CV62:DD62"/>
    <mergeCell ref="DE62:DM62"/>
    <mergeCell ref="DN62:DU62"/>
    <mergeCell ref="DV62:EC62"/>
    <mergeCell ref="ED62:EK62"/>
    <mergeCell ref="EL62:ES62"/>
    <mergeCell ref="FJ62:FR62"/>
    <mergeCell ref="FS62:GA62"/>
    <mergeCell ref="A63:E63"/>
    <mergeCell ref="F63:Y63"/>
    <mergeCell ref="Z63:AM63"/>
    <mergeCell ref="AN63:BA63"/>
    <mergeCell ref="BB63:BM63"/>
    <mergeCell ref="BN63:BT63"/>
    <mergeCell ref="BU63:CC63"/>
    <mergeCell ref="ET62:FA62"/>
    <mergeCell ref="FB63:FI63"/>
    <mergeCell ref="CD63:CL63"/>
    <mergeCell ref="CM63:CU63"/>
    <mergeCell ref="CV63:DD63"/>
    <mergeCell ref="DE63:DM63"/>
    <mergeCell ref="DN63:DU63"/>
    <mergeCell ref="DV63:EC63"/>
    <mergeCell ref="FJ63:FR63"/>
    <mergeCell ref="FS63:GA63"/>
    <mergeCell ref="A64:E64"/>
    <mergeCell ref="F64:Y64"/>
    <mergeCell ref="Z64:AM64"/>
    <mergeCell ref="AN64:BA64"/>
    <mergeCell ref="BB64:BM64"/>
    <mergeCell ref="ED63:EK63"/>
    <mergeCell ref="EL63:ES63"/>
    <mergeCell ref="ET63:FA63"/>
    <mergeCell ref="BN64:BT64"/>
    <mergeCell ref="BU64:CC64"/>
    <mergeCell ref="CD64:CL64"/>
    <mergeCell ref="CM64:CU64"/>
    <mergeCell ref="CV64:DD64"/>
    <mergeCell ref="DE64:DM64"/>
    <mergeCell ref="FJ64:FR64"/>
    <mergeCell ref="DN64:DU64"/>
    <mergeCell ref="DV64:EC64"/>
    <mergeCell ref="ED64:EK64"/>
    <mergeCell ref="EL64:ES64"/>
    <mergeCell ref="ET64:FA64"/>
    <mergeCell ref="FB64:FI64"/>
    <mergeCell ref="FS64:GA64"/>
    <mergeCell ref="A65:E65"/>
    <mergeCell ref="F65:Y65"/>
    <mergeCell ref="Z65:AM65"/>
    <mergeCell ref="AN65:BA65"/>
    <mergeCell ref="BB65:BM65"/>
    <mergeCell ref="BN65:BT65"/>
    <mergeCell ref="BU65:CC65"/>
    <mergeCell ref="CD65:CL65"/>
    <mergeCell ref="CM65:CU65"/>
    <mergeCell ref="FB65:FI65"/>
    <mergeCell ref="CV65:DD65"/>
    <mergeCell ref="DE65:DM65"/>
    <mergeCell ref="DN65:DU65"/>
    <mergeCell ref="DV65:EC65"/>
    <mergeCell ref="ED65:EK65"/>
    <mergeCell ref="EL65:ES65"/>
    <mergeCell ref="FJ65:FR65"/>
    <mergeCell ref="FS65:GA65"/>
    <mergeCell ref="A66:E66"/>
    <mergeCell ref="F66:Y66"/>
    <mergeCell ref="Z66:AM66"/>
    <mergeCell ref="AN66:BA66"/>
    <mergeCell ref="BB66:BM66"/>
    <mergeCell ref="BN66:BT66"/>
    <mergeCell ref="BU66:CC66"/>
    <mergeCell ref="ET65:FA65"/>
    <mergeCell ref="FB66:FI66"/>
    <mergeCell ref="CD66:CL66"/>
    <mergeCell ref="CM66:CU66"/>
    <mergeCell ref="CV66:DD66"/>
    <mergeCell ref="DE66:DM66"/>
    <mergeCell ref="DN66:DU66"/>
    <mergeCell ref="DV66:EC66"/>
    <mergeCell ref="FJ66:FR66"/>
    <mergeCell ref="FS66:GA66"/>
    <mergeCell ref="A67:E67"/>
    <mergeCell ref="F67:Y67"/>
    <mergeCell ref="Z67:AM67"/>
    <mergeCell ref="AN67:BA67"/>
    <mergeCell ref="BB67:BM67"/>
    <mergeCell ref="ED66:EK66"/>
    <mergeCell ref="EL66:ES66"/>
    <mergeCell ref="ET66:FA66"/>
    <mergeCell ref="BN67:BT67"/>
    <mergeCell ref="BU67:CC67"/>
    <mergeCell ref="CD67:CL67"/>
    <mergeCell ref="CM67:CU67"/>
    <mergeCell ref="CV67:DD67"/>
    <mergeCell ref="DE67:DM67"/>
    <mergeCell ref="FJ67:FR67"/>
    <mergeCell ref="DN67:DU67"/>
    <mergeCell ref="DV67:EC67"/>
    <mergeCell ref="ED67:EK67"/>
    <mergeCell ref="EL67:ES67"/>
    <mergeCell ref="ET67:FA67"/>
    <mergeCell ref="FB67:FI67"/>
    <mergeCell ref="FS67:GA67"/>
    <mergeCell ref="A68:E68"/>
    <mergeCell ref="F68:Y68"/>
    <mergeCell ref="Z68:AM68"/>
    <mergeCell ref="AN68:BA68"/>
    <mergeCell ref="BB68:BM68"/>
    <mergeCell ref="BN68:BT68"/>
    <mergeCell ref="BU68:CC68"/>
    <mergeCell ref="CD68:CL68"/>
    <mergeCell ref="CM68:CU68"/>
    <mergeCell ref="FB68:FI68"/>
    <mergeCell ref="CV68:DD68"/>
    <mergeCell ref="DE68:DM68"/>
    <mergeCell ref="DN68:DU68"/>
    <mergeCell ref="DV68:EC68"/>
    <mergeCell ref="ED68:EK68"/>
    <mergeCell ref="EL68:ES68"/>
    <mergeCell ref="FJ68:FR68"/>
    <mergeCell ref="FS68:GA68"/>
    <mergeCell ref="A69:E69"/>
    <mergeCell ref="F69:Y69"/>
    <mergeCell ref="Z69:AM69"/>
    <mergeCell ref="AN69:BA69"/>
    <mergeCell ref="BB69:BM69"/>
    <mergeCell ref="BN69:BT69"/>
    <mergeCell ref="BU69:CC69"/>
    <mergeCell ref="ET68:FA68"/>
    <mergeCell ref="CD69:CL69"/>
    <mergeCell ref="CM69:CU69"/>
    <mergeCell ref="CV69:DD69"/>
    <mergeCell ref="DE69:DM69"/>
    <mergeCell ref="DN69:DU69"/>
    <mergeCell ref="DV69:EC69"/>
    <mergeCell ref="FJ69:FR69"/>
    <mergeCell ref="FS69:GA69"/>
    <mergeCell ref="ED69:EK69"/>
    <mergeCell ref="EL69:ES69"/>
    <mergeCell ref="ET69:FA69"/>
    <mergeCell ref="FJ39:FQ39"/>
    <mergeCell ref="FR39:FY39"/>
    <mergeCell ref="FB43:FI43"/>
    <mergeCell ref="FB42:FI42"/>
    <mergeCell ref="FB69:FI69"/>
    <mergeCell ref="DE40:DM40"/>
    <mergeCell ref="DV40:EC40"/>
    <mergeCell ref="BB39:BM39"/>
    <mergeCell ref="BN39:BT39"/>
    <mergeCell ref="DE39:DM39"/>
    <mergeCell ref="DV39:EC39"/>
    <mergeCell ref="BB40:BM40"/>
    <mergeCell ref="CD40:CL40"/>
    <mergeCell ref="CM39:CU39"/>
    <mergeCell ref="CV39:DD39"/>
    <mergeCell ref="A40:E40"/>
    <mergeCell ref="A41:E41"/>
    <mergeCell ref="Z40:AM40"/>
    <mergeCell ref="Z41:AM41"/>
    <mergeCell ref="AN41:BA41"/>
    <mergeCell ref="DE41:DM41"/>
    <mergeCell ref="F41:Y41"/>
    <mergeCell ref="F40:Y40"/>
    <mergeCell ref="AN40:BA40"/>
    <mergeCell ref="CM40:CU40"/>
    <mergeCell ref="CM41:CU41"/>
    <mergeCell ref="CM42:CU42"/>
    <mergeCell ref="ED41:EK41"/>
    <mergeCell ref="EL41:ES41"/>
    <mergeCell ref="ET41:FA41"/>
    <mergeCell ref="DV42:EC42"/>
    <mergeCell ref="DV41:EC41"/>
    <mergeCell ref="EL42:ES42"/>
    <mergeCell ref="ET42:FA42"/>
    <mergeCell ref="A42:E42"/>
    <mergeCell ref="F42:Y42"/>
    <mergeCell ref="Z42:AM42"/>
    <mergeCell ref="AN42:BA42"/>
    <mergeCell ref="DE42:DM42"/>
    <mergeCell ref="BB42:BM42"/>
    <mergeCell ref="BN42:BT42"/>
    <mergeCell ref="BU42:CC42"/>
    <mergeCell ref="CV42:DD42"/>
    <mergeCell ref="A43:E43"/>
    <mergeCell ref="F43:Y43"/>
    <mergeCell ref="Z43:AM43"/>
    <mergeCell ref="AN43:BA43"/>
    <mergeCell ref="DE43:DM43"/>
    <mergeCell ref="ET43:FA43"/>
    <mergeCell ref="CD43:CL43"/>
    <mergeCell ref="F46:Y46"/>
    <mergeCell ref="DE46:DM46"/>
    <mergeCell ref="F45:Y45"/>
    <mergeCell ref="DE45:DM45"/>
    <mergeCell ref="Z44:AM44"/>
    <mergeCell ref="DE44:DM44"/>
    <mergeCell ref="F44:Y44"/>
    <mergeCell ref="AN45:BA45"/>
    <mergeCell ref="AN46:BA46"/>
    <mergeCell ref="Z45:AM45"/>
    <mergeCell ref="FJ1:FY1"/>
    <mergeCell ref="DV46:EC46"/>
    <mergeCell ref="ED46:EK46"/>
    <mergeCell ref="EL46:ES46"/>
    <mergeCell ref="ET46:FA46"/>
    <mergeCell ref="FB46:FI46"/>
    <mergeCell ref="ED44:EK44"/>
    <mergeCell ref="ED43:EK43"/>
    <mergeCell ref="EL43:ES43"/>
    <mergeCell ref="ED42:EK42"/>
  </mergeCells>
  <printOptions/>
  <pageMargins left="0.3937007874015748" right="0.3937007874015748" top="0.7874015748031497" bottom="0.3937007874015748" header="0.31496062992125984" footer="0.31496062992125984"/>
  <pageSetup fitToHeight="6" fitToWidth="1" horizontalDpi="600" verticalDpi="600" orientation="landscape" paperSize="8" scale="72" r:id="rId1"/>
  <rowBreaks count="1" manualBreakCount="1">
    <brk id="81" max="2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Черникова Александра Анатольевна</cp:lastModifiedBy>
  <cp:lastPrinted>2023-02-07T02:00:02Z</cp:lastPrinted>
  <dcterms:created xsi:type="dcterms:W3CDTF">2010-05-19T10:50:44Z</dcterms:created>
  <dcterms:modified xsi:type="dcterms:W3CDTF">2023-02-10T04:06:30Z</dcterms:modified>
  <cp:category/>
  <cp:version/>
  <cp:contentType/>
  <cp:contentStatus/>
</cp:coreProperties>
</file>